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codeName="ThisWorkbook"/>
  <mc:AlternateContent xmlns:mc="http://schemas.openxmlformats.org/markup-compatibility/2006">
    <mc:Choice Requires="x15">
      <x15ac:absPath xmlns:x15ac="http://schemas.microsoft.com/office/spreadsheetml/2010/11/ac" url="P:\PUBLIC\各類表格\"/>
    </mc:Choice>
  </mc:AlternateContent>
  <xr:revisionPtr revIDLastSave="0" documentId="13_ncr:1_{7BE72AEF-E703-46E3-9A7F-89BC35FB5543}" xr6:coauthVersionLast="47" xr6:coauthVersionMax="47" xr10:uidLastSave="{00000000-0000-0000-0000-000000000000}"/>
  <bookViews>
    <workbookView xWindow="670" yWindow="530" windowWidth="26960" windowHeight="19300" xr2:uid="{00000000-000D-0000-FFFF-FFFF00000000}"/>
  </bookViews>
  <sheets>
    <sheet name="20240304" sheetId="1" r:id="rId1"/>
    <sheet name="Invoice" sheetId="12" r:id="rId2"/>
  </sheets>
  <definedNames>
    <definedName name="_xlnm._FilterDatabase" localSheetId="0" hidden="1">'20240304'!$A$1:$R$535</definedName>
    <definedName name="_xlnm.Criteria" localSheetId="0">'20240304'!#REF!</definedName>
    <definedName name="_xlnm.Extract" localSheetId="0">'20240304'!#REF!</definedName>
    <definedName name="_xlnm.Extract" localSheetId="1">Invoice!#REF!</definedName>
    <definedName name="_xlnm.Print_Area" localSheetId="1">Invoice!$A$1:$S$54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72" i="1" l="1"/>
  <c r="E73" i="1"/>
  <c r="E112" i="1"/>
  <c r="E107" i="1"/>
  <c r="E214" i="1"/>
  <c r="E213" i="1"/>
  <c r="E212" i="1"/>
  <c r="E211" i="1"/>
  <c r="E210" i="1"/>
  <c r="E209" i="1"/>
  <c r="E261" i="1"/>
  <c r="E262" i="1"/>
  <c r="E260" i="1"/>
  <c r="E195" i="1"/>
  <c r="E196" i="1"/>
  <c r="E197" i="1"/>
  <c r="E71" i="1"/>
  <c r="E70" i="1"/>
  <c r="E69" i="1"/>
  <c r="E66" i="1"/>
  <c r="E246" i="1"/>
  <c r="E247" i="1"/>
  <c r="E248" i="1"/>
  <c r="E249" i="1"/>
  <c r="E250" i="1"/>
  <c r="E251" i="1"/>
  <c r="E252" i="1"/>
  <c r="E253" i="1"/>
  <c r="E254" i="1"/>
  <c r="E255" i="1"/>
  <c r="E256" i="1"/>
  <c r="E257" i="1"/>
  <c r="E258" i="1"/>
  <c r="E259" i="1"/>
  <c r="E142" i="1" l="1"/>
  <c r="E65" i="1"/>
  <c r="E64" i="1"/>
  <c r="E245" i="1"/>
  <c r="E244" i="1"/>
  <c r="E243" i="1"/>
  <c r="E63" i="1"/>
  <c r="E242" i="1"/>
  <c r="E241" i="1"/>
  <c r="E240" i="1"/>
  <c r="E239" i="1"/>
  <c r="E238" i="1"/>
  <c r="E237" i="1"/>
  <c r="E154" i="1"/>
  <c r="E525" i="1"/>
  <c r="E2" i="1"/>
  <c r="E3" i="1"/>
  <c r="E4" i="1"/>
  <c r="E5" i="1"/>
  <c r="E6" i="1"/>
  <c r="E7" i="1"/>
  <c r="E8" i="1"/>
  <c r="E9" i="1"/>
  <c r="E10" i="1"/>
  <c r="E11" i="1"/>
  <c r="E12" i="1"/>
  <c r="E13" i="1"/>
  <c r="E14" i="1"/>
  <c r="E15" i="1"/>
  <c r="E16" i="1"/>
  <c r="E17" i="1"/>
  <c r="E18" i="1"/>
  <c r="E19" i="1"/>
  <c r="E20" i="1"/>
  <c r="E21" i="1"/>
  <c r="E22" i="1"/>
  <c r="E23" i="1"/>
  <c r="E24" i="1"/>
  <c r="E25" i="1"/>
  <c r="E26" i="1"/>
  <c r="E27" i="1"/>
  <c r="E28" i="1"/>
  <c r="E29" i="1"/>
  <c r="E30" i="1"/>
  <c r="E31" i="1"/>
  <c r="E32" i="1"/>
  <c r="E33" i="1"/>
  <c r="E34" i="1"/>
  <c r="E35" i="1"/>
  <c r="E36" i="1"/>
  <c r="E37" i="1"/>
  <c r="E38" i="1"/>
  <c r="E39" i="1"/>
  <c r="E40" i="1"/>
  <c r="E41" i="1"/>
  <c r="E42" i="1"/>
  <c r="E43" i="1"/>
  <c r="E44" i="1"/>
  <c r="E45" i="1"/>
  <c r="E46" i="1"/>
  <c r="E47" i="1"/>
  <c r="E48" i="1"/>
  <c r="E49" i="1"/>
  <c r="E50" i="1"/>
  <c r="E51" i="1"/>
  <c r="E52" i="1"/>
  <c r="E53" i="1"/>
  <c r="E54" i="1"/>
  <c r="E55" i="1"/>
  <c r="E56" i="1"/>
  <c r="E57" i="1"/>
  <c r="E58" i="1"/>
  <c r="E59" i="1"/>
  <c r="E60" i="1"/>
  <c r="E61" i="1"/>
  <c r="E62" i="1"/>
  <c r="E67" i="1"/>
  <c r="E68" i="1"/>
  <c r="E74" i="1"/>
  <c r="E75" i="1"/>
  <c r="E76" i="1"/>
  <c r="E77" i="1"/>
  <c r="E78" i="1"/>
  <c r="E79" i="1"/>
  <c r="E80" i="1"/>
  <c r="E81" i="1"/>
  <c r="E82" i="1"/>
  <c r="E83" i="1"/>
  <c r="E84" i="1"/>
  <c r="E85" i="1"/>
  <c r="E86" i="1"/>
  <c r="E87" i="1"/>
  <c r="E88" i="1"/>
  <c r="E89" i="1"/>
  <c r="E90" i="1"/>
  <c r="E91" i="1"/>
  <c r="E92" i="1"/>
  <c r="E93" i="1"/>
  <c r="E94" i="1"/>
  <c r="E95" i="1"/>
  <c r="E96" i="1"/>
  <c r="E97" i="1"/>
  <c r="E98" i="1"/>
  <c r="E99" i="1"/>
  <c r="E100" i="1"/>
  <c r="E101" i="1"/>
  <c r="E102" i="1"/>
  <c r="E103" i="1"/>
  <c r="E104" i="1"/>
  <c r="E105" i="1"/>
  <c r="E106" i="1"/>
  <c r="E108" i="1"/>
  <c r="E109" i="1"/>
  <c r="E110" i="1"/>
  <c r="E111" i="1"/>
  <c r="E113" i="1"/>
  <c r="E114" i="1"/>
  <c r="E115" i="1"/>
  <c r="E116" i="1"/>
  <c r="E117" i="1"/>
  <c r="E118" i="1"/>
  <c r="E119" i="1"/>
  <c r="E120" i="1"/>
  <c r="E121" i="1"/>
  <c r="E122" i="1"/>
  <c r="E123" i="1"/>
  <c r="E124" i="1"/>
  <c r="E125" i="1"/>
  <c r="E126" i="1"/>
  <c r="E127" i="1"/>
  <c r="E128" i="1"/>
  <c r="E129" i="1"/>
  <c r="E130" i="1"/>
  <c r="E131" i="1"/>
  <c r="E132" i="1"/>
  <c r="E133" i="1"/>
  <c r="E134" i="1"/>
  <c r="E135" i="1"/>
  <c r="E136" i="1"/>
  <c r="E137" i="1"/>
  <c r="E138" i="1"/>
  <c r="E139" i="1"/>
  <c r="E140" i="1"/>
  <c r="E141" i="1"/>
  <c r="E143" i="1"/>
  <c r="E144" i="1"/>
  <c r="E145" i="1"/>
  <c r="E146" i="1"/>
  <c r="E147" i="1"/>
  <c r="E148" i="1"/>
  <c r="E149" i="1"/>
  <c r="E150" i="1"/>
  <c r="E151" i="1"/>
  <c r="E152" i="1"/>
  <c r="E153" i="1"/>
  <c r="E155" i="1"/>
  <c r="E156" i="1"/>
  <c r="E157" i="1"/>
  <c r="E158" i="1"/>
  <c r="E159" i="1"/>
  <c r="E160" i="1"/>
  <c r="E161" i="1"/>
  <c r="E162" i="1"/>
  <c r="E163" i="1"/>
  <c r="E164" i="1"/>
  <c r="E165" i="1"/>
  <c r="E166" i="1"/>
  <c r="E167" i="1"/>
  <c r="E168" i="1"/>
  <c r="E169" i="1"/>
  <c r="E170" i="1"/>
  <c r="E171" i="1"/>
  <c r="E172" i="1"/>
  <c r="E173" i="1"/>
  <c r="E174" i="1"/>
  <c r="E175" i="1"/>
  <c r="E176" i="1"/>
  <c r="E177" i="1"/>
  <c r="E178" i="1"/>
  <c r="E179" i="1"/>
  <c r="E180" i="1"/>
  <c r="E181" i="1"/>
  <c r="E182" i="1"/>
  <c r="E183" i="1"/>
  <c r="E184" i="1"/>
  <c r="E185" i="1"/>
  <c r="E186" i="1"/>
  <c r="E187" i="1"/>
  <c r="E188" i="1"/>
  <c r="E189" i="1"/>
  <c r="E190" i="1"/>
  <c r="E191" i="1"/>
  <c r="E192" i="1"/>
  <c r="E193" i="1"/>
  <c r="E194" i="1"/>
  <c r="E201" i="1"/>
  <c r="E202" i="1"/>
  <c r="E203" i="1"/>
  <c r="E204" i="1"/>
  <c r="E205" i="1"/>
  <c r="E206" i="1"/>
  <c r="E207" i="1"/>
  <c r="E208" i="1"/>
  <c r="E215" i="1"/>
  <c r="E216" i="1"/>
  <c r="E217" i="1"/>
  <c r="E218" i="1"/>
  <c r="E219" i="1"/>
  <c r="E220" i="1"/>
  <c r="E221" i="1"/>
  <c r="E222" i="1"/>
  <c r="E223" i="1"/>
  <c r="E224" i="1"/>
  <c r="E225" i="1"/>
  <c r="E226" i="1"/>
  <c r="E227" i="1"/>
  <c r="E228" i="1"/>
  <c r="E229" i="1"/>
  <c r="E230" i="1"/>
  <c r="E231" i="1"/>
  <c r="E232" i="1"/>
  <c r="E233" i="1"/>
  <c r="E234" i="1"/>
  <c r="E235" i="1"/>
  <c r="E236" i="1"/>
  <c r="E263" i="1"/>
  <c r="E264" i="1"/>
  <c r="E265" i="1"/>
  <c r="E266" i="1"/>
  <c r="E267" i="1"/>
  <c r="E268" i="1"/>
  <c r="E269" i="1"/>
  <c r="E270" i="1"/>
  <c r="E271" i="1"/>
  <c r="E272" i="1"/>
  <c r="E273" i="1"/>
  <c r="E274" i="1"/>
  <c r="E275" i="1"/>
  <c r="E276" i="1"/>
  <c r="E277" i="1"/>
  <c r="E278" i="1"/>
  <c r="E279" i="1"/>
  <c r="E280" i="1"/>
  <c r="E281" i="1"/>
  <c r="E282" i="1"/>
  <c r="E283" i="1"/>
  <c r="E284" i="1"/>
  <c r="E285" i="1"/>
  <c r="E286" i="1"/>
  <c r="E287" i="1"/>
  <c r="E288" i="1"/>
  <c r="E289" i="1"/>
  <c r="E290" i="1"/>
  <c r="E291" i="1"/>
  <c r="E292" i="1"/>
  <c r="E293" i="1"/>
  <c r="E294" i="1"/>
  <c r="E295" i="1"/>
  <c r="E296" i="1"/>
  <c r="E297" i="1"/>
  <c r="E298" i="1"/>
  <c r="E299" i="1"/>
  <c r="E300" i="1"/>
  <c r="E301" i="1"/>
  <c r="E302" i="1"/>
  <c r="E303" i="1"/>
  <c r="E304" i="1"/>
  <c r="E305" i="1"/>
  <c r="E306" i="1"/>
  <c r="E307" i="1"/>
  <c r="E308" i="1"/>
  <c r="E309" i="1"/>
  <c r="E310" i="1"/>
  <c r="E311" i="1"/>
  <c r="E312" i="1"/>
  <c r="E313" i="1"/>
  <c r="E314" i="1"/>
  <c r="E315" i="1"/>
  <c r="E316" i="1"/>
  <c r="E317" i="1"/>
  <c r="E318" i="1"/>
  <c r="E319" i="1"/>
  <c r="E320" i="1"/>
  <c r="E321" i="1"/>
  <c r="E322" i="1"/>
  <c r="E323" i="1"/>
  <c r="E324" i="1"/>
  <c r="E325" i="1"/>
  <c r="E326" i="1"/>
  <c r="E327" i="1"/>
  <c r="E328" i="1"/>
  <c r="E329" i="1"/>
  <c r="E330" i="1"/>
  <c r="E331" i="1"/>
  <c r="E332" i="1"/>
  <c r="E333" i="1"/>
  <c r="E334" i="1"/>
  <c r="E335" i="1"/>
  <c r="E336" i="1"/>
  <c r="E337" i="1"/>
  <c r="E338" i="1"/>
  <c r="E339" i="1"/>
  <c r="E340" i="1"/>
  <c r="E341" i="1"/>
  <c r="E342" i="1"/>
  <c r="E343" i="1"/>
  <c r="E344" i="1"/>
  <c r="E345" i="1"/>
  <c r="E346" i="1"/>
  <c r="E347" i="1"/>
  <c r="E348" i="1"/>
  <c r="E349" i="1"/>
  <c r="E350" i="1"/>
  <c r="E351" i="1"/>
  <c r="E352" i="1"/>
  <c r="E353" i="1"/>
  <c r="E354" i="1"/>
  <c r="E355" i="1"/>
  <c r="E356" i="1"/>
  <c r="E357" i="1"/>
  <c r="E358" i="1"/>
  <c r="E359" i="1"/>
  <c r="E360" i="1"/>
  <c r="E361" i="1"/>
  <c r="E362" i="1"/>
  <c r="E363" i="1"/>
  <c r="E364" i="1"/>
  <c r="E365" i="1"/>
  <c r="E366" i="1"/>
  <c r="E367" i="1"/>
  <c r="E368" i="1"/>
  <c r="E369" i="1"/>
  <c r="E370" i="1"/>
  <c r="E371" i="1"/>
  <c r="E372" i="1"/>
  <c r="E373" i="1"/>
  <c r="E374" i="1"/>
  <c r="E375" i="1"/>
  <c r="E376" i="1"/>
  <c r="E377" i="1"/>
  <c r="E378" i="1"/>
  <c r="E379" i="1"/>
  <c r="E380" i="1"/>
  <c r="E381" i="1"/>
  <c r="E382" i="1"/>
  <c r="E383" i="1"/>
  <c r="E384" i="1"/>
  <c r="E385" i="1"/>
  <c r="E386" i="1"/>
  <c r="E387" i="1"/>
  <c r="E388" i="1"/>
  <c r="E389" i="1"/>
  <c r="E390" i="1"/>
  <c r="E391" i="1"/>
  <c r="E392" i="1"/>
  <c r="E393" i="1"/>
  <c r="E394" i="1"/>
  <c r="E395" i="1"/>
  <c r="E396" i="1"/>
  <c r="E397" i="1"/>
  <c r="E398" i="1"/>
  <c r="E399" i="1"/>
  <c r="E400" i="1"/>
  <c r="E401" i="1"/>
  <c r="E402" i="1"/>
  <c r="E403" i="1"/>
  <c r="E404" i="1"/>
  <c r="E405" i="1"/>
  <c r="E406" i="1"/>
  <c r="E407" i="1"/>
  <c r="E408" i="1"/>
  <c r="E409" i="1"/>
  <c r="E410" i="1"/>
  <c r="E411" i="1"/>
  <c r="E412" i="1"/>
  <c r="E413" i="1"/>
  <c r="E414" i="1"/>
  <c r="E415" i="1"/>
  <c r="E416" i="1"/>
  <c r="E417" i="1"/>
  <c r="E418" i="1"/>
  <c r="E419" i="1"/>
  <c r="E420" i="1"/>
  <c r="E421" i="1"/>
  <c r="E422" i="1"/>
  <c r="E423" i="1"/>
  <c r="E424" i="1"/>
  <c r="E425" i="1"/>
  <c r="E426" i="1"/>
  <c r="E427" i="1"/>
  <c r="E428" i="1"/>
  <c r="E429" i="1"/>
  <c r="E430" i="1"/>
  <c r="E431" i="1"/>
  <c r="E432" i="1"/>
  <c r="E433" i="1"/>
  <c r="E434" i="1"/>
  <c r="E435" i="1"/>
  <c r="E436" i="1"/>
  <c r="E437" i="1"/>
  <c r="E438" i="1"/>
  <c r="E439" i="1"/>
  <c r="E440" i="1"/>
  <c r="E441" i="1"/>
  <c r="E442" i="1"/>
  <c r="E443" i="1"/>
  <c r="E444" i="1"/>
  <c r="E445" i="1"/>
  <c r="E446" i="1"/>
  <c r="E447" i="1"/>
  <c r="E448" i="1"/>
  <c r="E449" i="1"/>
  <c r="E450" i="1"/>
  <c r="E451" i="1"/>
  <c r="E452" i="1"/>
  <c r="E453" i="1"/>
  <c r="E454" i="1"/>
  <c r="E455" i="1"/>
  <c r="E456" i="1"/>
  <c r="E457" i="1"/>
  <c r="E458" i="1"/>
  <c r="E459" i="1"/>
  <c r="E460" i="1"/>
  <c r="E461" i="1"/>
  <c r="E462" i="1"/>
  <c r="E463" i="1"/>
  <c r="E464" i="1"/>
  <c r="E465" i="1"/>
  <c r="E466" i="1"/>
  <c r="E467" i="1"/>
  <c r="E468" i="1"/>
  <c r="E469" i="1"/>
  <c r="E470" i="1"/>
  <c r="E471" i="1"/>
  <c r="E472" i="1"/>
  <c r="E473" i="1"/>
  <c r="E474" i="1"/>
  <c r="E475" i="1"/>
  <c r="E476" i="1"/>
  <c r="E477" i="1"/>
  <c r="E478" i="1"/>
  <c r="E479" i="1"/>
  <c r="E480" i="1"/>
  <c r="E481" i="1"/>
  <c r="E482" i="1"/>
  <c r="E483" i="1"/>
  <c r="E484" i="1"/>
  <c r="E485" i="1"/>
  <c r="E486" i="1"/>
  <c r="E487" i="1"/>
  <c r="E488" i="1"/>
  <c r="E489" i="1"/>
  <c r="E490" i="1"/>
  <c r="E491" i="1"/>
  <c r="E492" i="1"/>
  <c r="E493" i="1"/>
  <c r="E494" i="1"/>
  <c r="E495" i="1"/>
  <c r="E496" i="1"/>
  <c r="E497" i="1"/>
  <c r="E498" i="1"/>
  <c r="E499" i="1"/>
  <c r="E500" i="1"/>
  <c r="E501" i="1"/>
  <c r="E502" i="1"/>
  <c r="E503" i="1"/>
  <c r="E504" i="1"/>
  <c r="E505" i="1"/>
  <c r="E506" i="1"/>
  <c r="E507" i="1"/>
  <c r="E508" i="1"/>
  <c r="E509" i="1"/>
  <c r="E510" i="1"/>
  <c r="E511" i="1"/>
  <c r="E512" i="1"/>
  <c r="E513" i="1"/>
  <c r="E514" i="1"/>
  <c r="E515" i="1"/>
  <c r="E516" i="1"/>
  <c r="E517" i="1"/>
  <c r="E518" i="1"/>
  <c r="E519" i="1"/>
  <c r="E520" i="1"/>
  <c r="E521" i="1"/>
  <c r="E522" i="1"/>
  <c r="E523" i="1"/>
  <c r="E524" i="1"/>
  <c r="E526" i="1"/>
  <c r="E527" i="1"/>
  <c r="E528" i="1"/>
  <c r="E529" i="1"/>
  <c r="E530" i="1"/>
  <c r="E531" i="1"/>
  <c r="E532" i="1"/>
  <c r="E533" i="1"/>
  <c r="E534" i="1"/>
  <c r="V21" i="12" l="1"/>
  <c r="V22" i="12"/>
  <c r="V23" i="12"/>
  <c r="V24" i="12"/>
  <c r="V25" i="12"/>
  <c r="V26" i="12"/>
  <c r="V27" i="12"/>
  <c r="V28" i="12"/>
  <c r="V29" i="12"/>
  <c r="V30" i="12"/>
  <c r="V31" i="12"/>
  <c r="V32" i="12"/>
  <c r="V33" i="12"/>
  <c r="V34" i="12"/>
  <c r="V35" i="12"/>
  <c r="V36" i="12"/>
  <c r="V37" i="12"/>
  <c r="V38" i="12"/>
  <c r="V39" i="12"/>
  <c r="G23" i="12" l="1"/>
  <c r="L22" i="12"/>
  <c r="P22" i="12" s="1"/>
  <c r="L21" i="12"/>
  <c r="P21" i="12" s="1"/>
  <c r="G39" i="12"/>
  <c r="L39" i="12"/>
  <c r="P39" i="12" s="1"/>
  <c r="L35" i="12"/>
  <c r="P35" i="12" s="1"/>
  <c r="G35" i="12"/>
  <c r="G31" i="12"/>
  <c r="L31" i="12"/>
  <c r="P31" i="12" s="1"/>
  <c r="G27" i="12"/>
  <c r="L27" i="12"/>
  <c r="P27" i="12" s="1"/>
  <c r="L23" i="12"/>
  <c r="P23" i="12" s="1"/>
  <c r="G38" i="12"/>
  <c r="L38" i="12"/>
  <c r="P38" i="12" s="1"/>
  <c r="G34" i="12"/>
  <c r="L34" i="12"/>
  <c r="P34" i="12" s="1"/>
  <c r="G30" i="12"/>
  <c r="L30" i="12"/>
  <c r="P30" i="12" s="1"/>
  <c r="G26" i="12"/>
  <c r="L26" i="12"/>
  <c r="P26" i="12" s="1"/>
  <c r="L37" i="12"/>
  <c r="P37" i="12" s="1"/>
  <c r="G37" i="12"/>
  <c r="L33" i="12"/>
  <c r="P33" i="12" s="1"/>
  <c r="G33" i="12"/>
  <c r="G29" i="12"/>
  <c r="L29" i="12"/>
  <c r="P29" i="12" s="1"/>
  <c r="L25" i="12"/>
  <c r="P25" i="12" s="1"/>
  <c r="G25" i="12"/>
  <c r="L36" i="12"/>
  <c r="P36" i="12" s="1"/>
  <c r="G36" i="12"/>
  <c r="L32" i="12"/>
  <c r="P32" i="12" s="1"/>
  <c r="G32" i="12"/>
  <c r="L28" i="12"/>
  <c r="P28" i="12" s="1"/>
  <c r="G28" i="12"/>
  <c r="L24" i="12"/>
  <c r="P24" i="12" s="1"/>
  <c r="G24" i="12"/>
  <c r="N32" i="12"/>
  <c r="R32" i="12" s="1"/>
  <c r="N24" i="12"/>
  <c r="R24" i="12" s="1"/>
  <c r="N35" i="12"/>
  <c r="R35" i="12" s="1"/>
  <c r="N27" i="12"/>
  <c r="R27" i="12" s="1"/>
  <c r="N23" i="12"/>
  <c r="R23" i="12" s="1"/>
  <c r="N38" i="12"/>
  <c r="R38" i="12" s="1"/>
  <c r="N34" i="12"/>
  <c r="R34" i="12" s="1"/>
  <c r="N30" i="12"/>
  <c r="R30" i="12" s="1"/>
  <c r="N26" i="12"/>
  <c r="R26" i="12" s="1"/>
  <c r="N22" i="12"/>
  <c r="R22" i="12" s="1"/>
  <c r="G22" i="12"/>
  <c r="N36" i="12"/>
  <c r="R36" i="12" s="1"/>
  <c r="N28" i="12"/>
  <c r="R28" i="12" s="1"/>
  <c r="N39" i="12"/>
  <c r="R39" i="12" s="1"/>
  <c r="N31" i="12"/>
  <c r="R31" i="12" s="1"/>
  <c r="N37" i="12"/>
  <c r="R37" i="12" s="1"/>
  <c r="N33" i="12"/>
  <c r="R33" i="12" s="1"/>
  <c r="N29" i="12"/>
  <c r="R29" i="12" s="1"/>
  <c r="N25" i="12"/>
  <c r="R25" i="12" s="1"/>
  <c r="N21" i="12"/>
  <c r="R21" i="12" s="1"/>
  <c r="G21" i="12"/>
  <c r="V20" i="12"/>
  <c r="G20" i="12" s="1"/>
  <c r="L20" i="12" l="1"/>
  <c r="P20" i="12" s="1"/>
  <c r="N20" i="12"/>
  <c r="R20" i="12" s="1"/>
  <c r="O11" i="12"/>
  <c r="K40" i="12"/>
  <c r="P40" i="12" l="1"/>
  <c r="R40" i="12"/>
</calcChain>
</file>

<file path=xl/sharedStrings.xml><?xml version="1.0" encoding="utf-8"?>
<sst xmlns="http://schemas.openxmlformats.org/spreadsheetml/2006/main" count="2627" uniqueCount="1464">
  <si>
    <t>#03</t>
  </si>
  <si>
    <t>#04</t>
  </si>
  <si>
    <t>#05</t>
  </si>
  <si>
    <t>#06</t>
  </si>
  <si>
    <t>#07</t>
  </si>
  <si>
    <t>#08</t>
  </si>
  <si>
    <t>#09</t>
  </si>
  <si>
    <t>#10</t>
  </si>
  <si>
    <t>#11</t>
  </si>
  <si>
    <t>#12</t>
  </si>
  <si>
    <t>#13</t>
  </si>
  <si>
    <t>#14</t>
  </si>
  <si>
    <t>#15</t>
  </si>
  <si>
    <t>#16</t>
  </si>
  <si>
    <t>#17</t>
  </si>
  <si>
    <t>#18</t>
  </si>
  <si>
    <t>#19</t>
  </si>
  <si>
    <t>#20</t>
  </si>
  <si>
    <t>#01</t>
    <phoneticPr fontId="2" type="noConversion"/>
  </si>
  <si>
    <t>#02</t>
    <phoneticPr fontId="2" type="noConversion"/>
  </si>
  <si>
    <t>AS001-HK</t>
  </si>
  <si>
    <t>AS002-HK</t>
  </si>
  <si>
    <t>AS010-060-HK</t>
  </si>
  <si>
    <t>AS010-080-HK</t>
  </si>
  <si>
    <t>AS011-080-HK</t>
  </si>
  <si>
    <t>AS012-020-HK</t>
  </si>
  <si>
    <t>AS012-050-HK</t>
  </si>
  <si>
    <t>AS012-230-HK</t>
  </si>
  <si>
    <t>AS016-013-HK</t>
  </si>
  <si>
    <t>AS016-014-HK</t>
  </si>
  <si>
    <t>AS016-033-HK</t>
  </si>
  <si>
    <t>AS016-034-HK</t>
  </si>
  <si>
    <t>AS016-043-HK</t>
  </si>
  <si>
    <t>AS016-044-HK</t>
  </si>
  <si>
    <t>AS016-053-HK</t>
  </si>
  <si>
    <t>AS016-054-HK</t>
  </si>
  <si>
    <t>AS016-083-HK</t>
  </si>
  <si>
    <t>AS016-084-HK</t>
  </si>
  <si>
    <t>AS017-080-HK</t>
  </si>
  <si>
    <t>AS018-080-HK</t>
  </si>
  <si>
    <t>AS020-080-HK</t>
  </si>
  <si>
    <t>AS022-040-HK</t>
  </si>
  <si>
    <t>AS022-060-HK</t>
  </si>
  <si>
    <t>AS022-080-HK</t>
  </si>
  <si>
    <t>AS022-230-HK</t>
  </si>
  <si>
    <t>AS025-170-HK</t>
  </si>
  <si>
    <t>AS028-020-HK</t>
  </si>
  <si>
    <t>AS030-050-HK</t>
  </si>
  <si>
    <t>AS033-080-HK</t>
  </si>
  <si>
    <t>AS033-090-HK</t>
  </si>
  <si>
    <t>AS033-250-HK</t>
  </si>
  <si>
    <t>AS034-050-HK</t>
  </si>
  <si>
    <t>AS034-180-HK</t>
  </si>
  <si>
    <t>AS035-080-HK</t>
  </si>
  <si>
    <t>BI012-108-HK</t>
  </si>
  <si>
    <t>BI020W-178-HK</t>
  </si>
  <si>
    <t>BI031-107-HK</t>
  </si>
  <si>
    <t>BI031-108-HK</t>
  </si>
  <si>
    <t>BI031-177-HK</t>
  </si>
  <si>
    <t>BI031-178-HK</t>
  </si>
  <si>
    <t>BW001-HK</t>
  </si>
  <si>
    <t>BW002-HK</t>
  </si>
  <si>
    <t>FB-HK</t>
  </si>
  <si>
    <t>HC17-HK</t>
  </si>
  <si>
    <t>LS001-060-HK</t>
  </si>
  <si>
    <t>LS001-080-HK</t>
  </si>
  <si>
    <t>LS002-010-HK</t>
  </si>
  <si>
    <t>LS002-060-HK</t>
  </si>
  <si>
    <t>LS002-080-HK</t>
  </si>
  <si>
    <t>LS003-010-HK</t>
  </si>
  <si>
    <t>LS003-030-HK</t>
  </si>
  <si>
    <t>LS003-080-HK</t>
  </si>
  <si>
    <t>LS004-010-HK</t>
  </si>
  <si>
    <t>LS004-080-HK</t>
  </si>
  <si>
    <t>LS005-010-HK</t>
  </si>
  <si>
    <t>LS005-030-HK</t>
  </si>
  <si>
    <t>LS005-060-HK</t>
  </si>
  <si>
    <t>LS006-083-HK</t>
  </si>
  <si>
    <t>LS006-084-HK</t>
  </si>
  <si>
    <t>LS007-275-HK</t>
  </si>
  <si>
    <t>LS008-085-HK</t>
  </si>
  <si>
    <t>LS008-086-HK</t>
  </si>
  <si>
    <t>LS008-089-HK</t>
  </si>
  <si>
    <t>LS011-050-HK</t>
  </si>
  <si>
    <t>LS011-080-HK</t>
  </si>
  <si>
    <t>LS012-010-HK</t>
  </si>
  <si>
    <t>LS012-080-HK</t>
  </si>
  <si>
    <t>LS013-0118-HK</t>
  </si>
  <si>
    <t>LS013-0218-HK</t>
  </si>
  <si>
    <t>LS013-2918-HK</t>
  </si>
  <si>
    <t>LS014-0325-HK</t>
  </si>
  <si>
    <t>LS014-0327-HK</t>
  </si>
  <si>
    <t>LS014-0825-HK</t>
  </si>
  <si>
    <t>LS014-0827-HK</t>
  </si>
  <si>
    <t>OC012-106-HK</t>
  </si>
  <si>
    <t>OC016-0836-HK</t>
  </si>
  <si>
    <t>OC016-0838-HK</t>
  </si>
  <si>
    <t>OC016-0840-HK</t>
  </si>
  <si>
    <t>OC016-0842-HK</t>
  </si>
  <si>
    <t>OC016-0844-HK</t>
  </si>
  <si>
    <t>OC017-0846W-HK</t>
  </si>
  <si>
    <t>OC017-0848-HK</t>
  </si>
  <si>
    <t>OC017-0848W-HK</t>
  </si>
  <si>
    <t>OC018-086-HK</t>
  </si>
  <si>
    <t>OC020-051-HK</t>
  </si>
  <si>
    <t>OC020-091-HK</t>
  </si>
  <si>
    <t>OC021-05110-HK</t>
  </si>
  <si>
    <t>OC021-05130-HK</t>
  </si>
  <si>
    <t>OC021-09110-HK</t>
  </si>
  <si>
    <t>OC021-09130-HK</t>
  </si>
  <si>
    <t>OC023-012-HK</t>
  </si>
  <si>
    <t>OC023-013-HK</t>
  </si>
  <si>
    <t>OC023-014-HK</t>
  </si>
  <si>
    <t>OC024-083-HK</t>
  </si>
  <si>
    <t>OC025-083-HK</t>
  </si>
  <si>
    <t>OC025-084-HK</t>
  </si>
  <si>
    <t>OC025-086-HK</t>
  </si>
  <si>
    <t>OC027-033-HK</t>
  </si>
  <si>
    <t>OC027-034-HK</t>
  </si>
  <si>
    <t>OC027-036-HK</t>
  </si>
  <si>
    <t>OC030-032-HK</t>
  </si>
  <si>
    <t>OC030-033-HK</t>
  </si>
  <si>
    <t>OC030-034-HK</t>
  </si>
  <si>
    <t>OC030-036-HK</t>
  </si>
  <si>
    <t>OC030-252-HK</t>
  </si>
  <si>
    <t>OC030-253-HK</t>
  </si>
  <si>
    <t>OC030-254-HK</t>
  </si>
  <si>
    <t>OC030-256-HK</t>
  </si>
  <si>
    <t>OC031-03130-HK</t>
  </si>
  <si>
    <t>OC031-03150-HK</t>
  </si>
  <si>
    <t>OC031-25130-HK</t>
  </si>
  <si>
    <t>OC031-25150-HK</t>
  </si>
  <si>
    <t>OC032-03130-HK</t>
  </si>
  <si>
    <t>OC032-03150-HK</t>
  </si>
  <si>
    <t>OC032-25130-HK</t>
  </si>
  <si>
    <t>OC032-25150-HK</t>
  </si>
  <si>
    <t>OC035-080-HK</t>
  </si>
  <si>
    <t>OC035-250-HK</t>
  </si>
  <si>
    <t>SG001-023-HK</t>
  </si>
  <si>
    <t>SG001-024-HK</t>
  </si>
  <si>
    <t>SG001-063-HK</t>
  </si>
  <si>
    <t>SG001-083-HK</t>
  </si>
  <si>
    <t>SG001-084-HK</t>
  </si>
  <si>
    <t>SG011-023-HK</t>
  </si>
  <si>
    <t>SG011-024-HK</t>
  </si>
  <si>
    <t>SG011-033-HK</t>
  </si>
  <si>
    <t>SG011-034-HK</t>
  </si>
  <si>
    <t>SG012-023-HK</t>
  </si>
  <si>
    <t>SG012-024-HK</t>
  </si>
  <si>
    <t>SG012-033-HK</t>
  </si>
  <si>
    <t>SG012-034-HK</t>
  </si>
  <si>
    <t>SG013-023-HK</t>
  </si>
  <si>
    <t>SG013-024-HK</t>
  </si>
  <si>
    <t>SG013-033-HK</t>
  </si>
  <si>
    <t>SG013-034-HK</t>
  </si>
  <si>
    <t>SG014-023-HK</t>
  </si>
  <si>
    <t>SG014-024-HK</t>
  </si>
  <si>
    <t>SG014-033-HK</t>
  </si>
  <si>
    <t>SG014-034-HK</t>
  </si>
  <si>
    <t>SG015-020-HK</t>
  </si>
  <si>
    <t>UN11-HK</t>
  </si>
  <si>
    <t>UW131-033-HK</t>
  </si>
  <si>
    <t>UW151-083-HK</t>
  </si>
  <si>
    <t>UW151-084-HK</t>
  </si>
  <si>
    <t>UW151-086-HK</t>
  </si>
  <si>
    <t>UW152-083-HK</t>
  </si>
  <si>
    <t>UW152-084-HK</t>
  </si>
  <si>
    <t>UW152-086-HK</t>
  </si>
  <si>
    <t>UW153-082-HK</t>
  </si>
  <si>
    <t>UW153-083-HK</t>
  </si>
  <si>
    <t>UW153-084-HK</t>
  </si>
  <si>
    <t>UW153-086-HK</t>
  </si>
  <si>
    <t>UW154-083-HK</t>
  </si>
  <si>
    <t>UW154-084-HK</t>
  </si>
  <si>
    <t>UW154-086-HK</t>
  </si>
  <si>
    <t>UW155-082-HK</t>
  </si>
  <si>
    <t>UW155-083-HK</t>
  </si>
  <si>
    <t>UW155-084-HK</t>
  </si>
  <si>
    <t>UW155-086-HK</t>
  </si>
  <si>
    <t>UW156-083-HK</t>
  </si>
  <si>
    <t>UW156-084-HK</t>
  </si>
  <si>
    <t>UW156-086-HK</t>
  </si>
  <si>
    <t>UW157-083-HK</t>
  </si>
  <si>
    <t>UW157-084-HK</t>
  </si>
  <si>
    <t>UW157-086-HK</t>
  </si>
  <si>
    <t>UW157-163-HK</t>
  </si>
  <si>
    <t>UW158-033-HK</t>
  </si>
  <si>
    <t>UW158-083-HK</t>
  </si>
  <si>
    <t>UW158-084-HK</t>
  </si>
  <si>
    <t>UW158-086-HK</t>
  </si>
  <si>
    <t>UW159-083-HK</t>
  </si>
  <si>
    <t>UW159-084-HK</t>
  </si>
  <si>
    <t>UW159-086-HK</t>
  </si>
  <si>
    <t>UW172-083-HK</t>
  </si>
  <si>
    <t>UW172-084-HK</t>
  </si>
  <si>
    <t>UW172-086-HK</t>
  </si>
  <si>
    <t>UW201-175-HK</t>
  </si>
  <si>
    <t>UW201-176-HK</t>
  </si>
  <si>
    <t>UW201-306-HK</t>
  </si>
  <si>
    <t>UW202-175-HK</t>
  </si>
  <si>
    <t>UW202-176-HK</t>
  </si>
  <si>
    <t>UW202-306-HK</t>
  </si>
  <si>
    <t>UW211-045-HK</t>
  </si>
  <si>
    <t>UW211-046-HK</t>
  </si>
  <si>
    <t>UW211-226-HK</t>
  </si>
  <si>
    <t>UW212-045-HK</t>
  </si>
  <si>
    <t>UW212-046-HK</t>
  </si>
  <si>
    <t>UW212-226-HK</t>
  </si>
  <si>
    <t>UW308-032-HK</t>
  </si>
  <si>
    <t>UW311-053-HK</t>
  </si>
  <si>
    <t>UW311-054-HK</t>
  </si>
  <si>
    <t>UW311-056-HK</t>
  </si>
  <si>
    <t>UW312-053-HK</t>
  </si>
  <si>
    <t>UW312-054-HK</t>
  </si>
  <si>
    <t>UW312-056-HK</t>
  </si>
  <si>
    <t>UW313-133-HK</t>
  </si>
  <si>
    <t>UW313-136-HK</t>
  </si>
  <si>
    <t>UW314-133-HK</t>
  </si>
  <si>
    <t>UW314-134-HK</t>
  </si>
  <si>
    <t>UW314-136-HK</t>
  </si>
  <si>
    <t>UW315-053-HK</t>
  </si>
  <si>
    <t>UW315-054-HK</t>
  </si>
  <si>
    <t>UW315-056-HK</t>
  </si>
  <si>
    <t>UW316-133-HK</t>
  </si>
  <si>
    <t>UW316-134-HK</t>
  </si>
  <si>
    <t>UW321-05130-HK</t>
  </si>
  <si>
    <t>UW321-05150-HK</t>
  </si>
  <si>
    <t>UW321-13130-HK</t>
  </si>
  <si>
    <t>UW321-13150-HK</t>
  </si>
  <si>
    <t>UW322-05130-HK</t>
  </si>
  <si>
    <t>UW322-05150-HK</t>
  </si>
  <si>
    <t>UW322-13130-HK</t>
  </si>
  <si>
    <t>UW322-13150-HK</t>
  </si>
  <si>
    <t>UW323-05130-HK</t>
  </si>
  <si>
    <t>UW323-05150-HK</t>
  </si>
  <si>
    <t>UW323-13130-HK</t>
  </si>
  <si>
    <t>UW323-13150-HK</t>
  </si>
  <si>
    <t>UW324-05130-HK</t>
  </si>
  <si>
    <t>UW324-05150-HK</t>
  </si>
  <si>
    <t>UW325-13130-HK</t>
  </si>
  <si>
    <t>UW325-13150-HK</t>
  </si>
  <si>
    <t>UW326-05130-HK</t>
  </si>
  <si>
    <t>UW326-05150-HK</t>
  </si>
  <si>
    <t>UW326-13130-HK</t>
  </si>
  <si>
    <t>UW326-13150-HK</t>
  </si>
  <si>
    <t>UW401-032-HK</t>
  </si>
  <si>
    <t>UW401-033-HK</t>
  </si>
  <si>
    <t>UW401-034-HK</t>
  </si>
  <si>
    <t>UW401-036-HK</t>
  </si>
  <si>
    <t>UW402-033-HK</t>
  </si>
  <si>
    <t>UW402-034-HK</t>
  </si>
  <si>
    <t>UW402-036-HK</t>
  </si>
  <si>
    <t>UW403-033-HK</t>
  </si>
  <si>
    <t>UW403-034-HK</t>
  </si>
  <si>
    <t>UW403-036-HK</t>
  </si>
  <si>
    <t>UW602-032-HK</t>
  </si>
  <si>
    <t>UW602-042-HK</t>
  </si>
  <si>
    <t>UW602-102-HK</t>
  </si>
  <si>
    <t>UW603-032-HK</t>
  </si>
  <si>
    <t>UW603-036-HK</t>
  </si>
  <si>
    <t>UW603-039-HK</t>
  </si>
  <si>
    <t>UW603-042-HK</t>
  </si>
  <si>
    <t>UW603-046-HK</t>
  </si>
  <si>
    <t>UW603-049-HK</t>
  </si>
  <si>
    <t>UW603-102-HK</t>
  </si>
  <si>
    <t>UW603-106-HK</t>
  </si>
  <si>
    <t>UW603-109-HK</t>
  </si>
  <si>
    <t>UW606-103-HK</t>
  </si>
  <si>
    <t>UW606-104-HK</t>
  </si>
  <si>
    <t>UW606-106-HK</t>
  </si>
  <si>
    <t>UW607-056-HK</t>
  </si>
  <si>
    <t>UW607-256-HK</t>
  </si>
  <si>
    <t>UW608-223-HK</t>
  </si>
  <si>
    <t>UW608-224-HK</t>
  </si>
  <si>
    <t>UW608-226-HK</t>
  </si>
  <si>
    <t>UW609-226-HK</t>
  </si>
  <si>
    <t>UW622-253-HK</t>
  </si>
  <si>
    <t>UW622-254-HK</t>
  </si>
  <si>
    <t>UW622-256-HK</t>
  </si>
  <si>
    <t>UW623-253-HK</t>
  </si>
  <si>
    <t>UW623-254-HK</t>
  </si>
  <si>
    <t>UW623-256-HK</t>
  </si>
  <si>
    <t>WB-HK</t>
  </si>
  <si>
    <t>AS003</t>
  </si>
  <si>
    <t>AS004</t>
  </si>
  <si>
    <t>AS003-030-HK</t>
  </si>
  <si>
    <t>AS003-060-HK</t>
  </si>
  <si>
    <t>AS003-080-HK</t>
  </si>
  <si>
    <t>AS003-230-HK</t>
  </si>
  <si>
    <t>AS003-250-HK</t>
  </si>
  <si>
    <t>AS004-030-HK</t>
  </si>
  <si>
    <t>AS004-060-HK</t>
  </si>
  <si>
    <t>AS004-080-HK</t>
  </si>
  <si>
    <t>AS004-230-HK</t>
  </si>
  <si>
    <t>AS004-250-HK</t>
  </si>
  <si>
    <t>AS005-080-HK</t>
  </si>
  <si>
    <t>AS005-160-HK</t>
  </si>
  <si>
    <t>AS005-250-HK</t>
  </si>
  <si>
    <t>BI020W-027-HK</t>
  </si>
  <si>
    <t>BI020W-028-HK</t>
  </si>
  <si>
    <t>AS001</t>
  </si>
  <si>
    <t>AS002</t>
  </si>
  <si>
    <t>AS005</t>
  </si>
  <si>
    <t>AS010</t>
  </si>
  <si>
    <t>AS011</t>
  </si>
  <si>
    <t>AS012</t>
  </si>
  <si>
    <t>AS016</t>
  </si>
  <si>
    <t>AS017</t>
  </si>
  <si>
    <t>AS018</t>
  </si>
  <si>
    <t>AS020</t>
  </si>
  <si>
    <t>AS022</t>
  </si>
  <si>
    <t>AS025</t>
  </si>
  <si>
    <t>AS028</t>
  </si>
  <si>
    <t>AS030</t>
  </si>
  <si>
    <t>AS033</t>
  </si>
  <si>
    <t>AS034</t>
  </si>
  <si>
    <t>AS035</t>
  </si>
  <si>
    <t>BI012</t>
  </si>
  <si>
    <t>BI031</t>
  </si>
  <si>
    <t>BW001</t>
  </si>
  <si>
    <t>BW002</t>
  </si>
  <si>
    <t>LS001</t>
  </si>
  <si>
    <t>LS002</t>
  </si>
  <si>
    <t>LS003</t>
  </si>
  <si>
    <t>LS004</t>
  </si>
  <si>
    <t>LS005</t>
  </si>
  <si>
    <t>LS006</t>
  </si>
  <si>
    <t>LS007</t>
  </si>
  <si>
    <t>LS008</t>
  </si>
  <si>
    <t>LS011</t>
  </si>
  <si>
    <t>LS012</t>
  </si>
  <si>
    <t>LS013</t>
  </si>
  <si>
    <t>LS014</t>
  </si>
  <si>
    <t>OC012</t>
  </si>
  <si>
    <t>OC016</t>
  </si>
  <si>
    <t>OC017</t>
  </si>
  <si>
    <t>OC018</t>
  </si>
  <si>
    <t>OC020</t>
  </si>
  <si>
    <t>OC021</t>
  </si>
  <si>
    <t>OC023</t>
  </si>
  <si>
    <t>OC024</t>
  </si>
  <si>
    <t>OC025</t>
  </si>
  <si>
    <t>OC027</t>
  </si>
  <si>
    <t>OC030</t>
  </si>
  <si>
    <t>OC031</t>
  </si>
  <si>
    <t>OC032</t>
  </si>
  <si>
    <t>OC035</t>
  </si>
  <si>
    <t>SG001</t>
  </si>
  <si>
    <t>SG011</t>
  </si>
  <si>
    <t>SG012</t>
  </si>
  <si>
    <t>SG013</t>
  </si>
  <si>
    <t>SG014</t>
  </si>
  <si>
    <t>SG015</t>
  </si>
  <si>
    <t>UW131</t>
  </si>
  <si>
    <t>UW151</t>
  </si>
  <si>
    <t>UW152</t>
  </si>
  <si>
    <t>UW153</t>
  </si>
  <si>
    <t>UW154</t>
  </si>
  <si>
    <t>UW155</t>
  </si>
  <si>
    <t>UW156</t>
  </si>
  <si>
    <t>UW157</t>
  </si>
  <si>
    <t>UW158</t>
  </si>
  <si>
    <t>UW159</t>
  </si>
  <si>
    <t>UW172</t>
  </si>
  <si>
    <t>UW201</t>
  </si>
  <si>
    <t>UW202</t>
  </si>
  <si>
    <t>UW211</t>
  </si>
  <si>
    <t>UW212</t>
  </si>
  <si>
    <t>UW308</t>
  </si>
  <si>
    <t>UW311</t>
  </si>
  <si>
    <t>UW312</t>
  </si>
  <si>
    <t>UW313</t>
  </si>
  <si>
    <t>UW314</t>
  </si>
  <si>
    <t>UW315</t>
  </si>
  <si>
    <t>UW316</t>
  </si>
  <si>
    <t>UW321</t>
  </si>
  <si>
    <t>UW322</t>
  </si>
  <si>
    <t>UW323</t>
  </si>
  <si>
    <t>UW324</t>
  </si>
  <si>
    <t>UW325</t>
  </si>
  <si>
    <t>UW326</t>
  </si>
  <si>
    <t>UW401</t>
  </si>
  <si>
    <t>UW402</t>
  </si>
  <si>
    <t>UW403</t>
  </si>
  <si>
    <t>UW602</t>
  </si>
  <si>
    <t>UW603</t>
  </si>
  <si>
    <t>UW606</t>
  </si>
  <si>
    <t>UW607</t>
  </si>
  <si>
    <t>UW608</t>
  </si>
  <si>
    <t>UW609</t>
  </si>
  <si>
    <t>UW622</t>
  </si>
  <si>
    <t>UW623</t>
  </si>
  <si>
    <t>BI020W</t>
    <phoneticPr fontId="2" type="noConversion"/>
  </si>
  <si>
    <t>FB</t>
    <phoneticPr fontId="2" type="noConversion"/>
  </si>
  <si>
    <t>HC17</t>
    <phoneticPr fontId="2" type="noConversion"/>
  </si>
  <si>
    <t>UN11</t>
    <phoneticPr fontId="2" type="noConversion"/>
  </si>
  <si>
    <t>WB</t>
    <phoneticPr fontId="2" type="noConversion"/>
  </si>
  <si>
    <t>L</t>
    <phoneticPr fontId="2" type="noConversion"/>
  </si>
  <si>
    <t>LL</t>
    <phoneticPr fontId="2" type="noConversion"/>
  </si>
  <si>
    <t>ML</t>
    <phoneticPr fontId="2" type="noConversion"/>
  </si>
  <si>
    <t>500ML</t>
    <phoneticPr fontId="2" type="noConversion"/>
  </si>
  <si>
    <t>1200ML</t>
    <phoneticPr fontId="2" type="noConversion"/>
  </si>
  <si>
    <t>125ML*5</t>
    <phoneticPr fontId="2" type="noConversion"/>
  </si>
  <si>
    <t>3L</t>
    <phoneticPr fontId="2" type="noConversion"/>
  </si>
  <si>
    <t>M</t>
    <phoneticPr fontId="2" type="noConversion"/>
  </si>
  <si>
    <t>130CM</t>
    <phoneticPr fontId="2" type="noConversion"/>
  </si>
  <si>
    <t>150CM</t>
    <phoneticPr fontId="2" type="noConversion"/>
  </si>
  <si>
    <t>VLOOKUP</t>
    <phoneticPr fontId="2" type="noConversion"/>
  </si>
  <si>
    <t>S</t>
    <phoneticPr fontId="2" type="noConversion"/>
  </si>
  <si>
    <t>XS</t>
    <phoneticPr fontId="2" type="noConversion"/>
  </si>
  <si>
    <t>15g x 10</t>
    <phoneticPr fontId="2" type="noConversion"/>
  </si>
  <si>
    <t>90g x 1</t>
    <phoneticPr fontId="2" type="noConversion"/>
  </si>
  <si>
    <t>135g</t>
    <phoneticPr fontId="2" type="noConversion"/>
  </si>
  <si>
    <t>46W</t>
    <phoneticPr fontId="2" type="noConversion"/>
  </si>
  <si>
    <t>48W</t>
    <phoneticPr fontId="2" type="noConversion"/>
  </si>
  <si>
    <t>110CM</t>
    <phoneticPr fontId="2" type="noConversion"/>
  </si>
  <si>
    <t>16-18CM</t>
    <phoneticPr fontId="2" type="noConversion"/>
  </si>
  <si>
    <t>23-25CM</t>
    <phoneticPr fontId="2" type="noConversion"/>
  </si>
  <si>
    <t>此表格只用作計算或傳真之用
This form is for CALCULATION or FAX order ONLY</t>
  </si>
  <si>
    <r>
      <rPr>
        <sz val="12"/>
        <rFont val="Noto Sans TC Regular"/>
        <family val="1"/>
      </rPr>
      <t>妮芙露香港有限公司</t>
    </r>
    <r>
      <rPr>
        <sz val="12"/>
        <rFont val="Noto Sans Regular"/>
      </rPr>
      <t xml:space="preserve"> NEFFUL HONG KONG LIMITED</t>
    </r>
  </si>
  <si>
    <r>
      <rPr>
        <sz val="12"/>
        <rFont val="Noto Sans TC Regular"/>
        <family val="1"/>
      </rPr>
      <t>九龍尖沙咀東部加連威老道92號幸福中心6樓</t>
    </r>
    <r>
      <rPr>
        <sz val="12"/>
        <rFont val="Noto Sans Regular"/>
      </rPr>
      <t xml:space="preserve"> 6th Floor, Energy Plaza, 92 Granville Road, TST East, Kln., H.K.</t>
    </r>
  </si>
  <si>
    <r>
      <t xml:space="preserve">以上貨款須以付款人為主，不包括事業袋及研修費用，折扣後金額未滿HK$15,000，須自付運費。
</t>
    </r>
    <r>
      <rPr>
        <sz val="10"/>
        <rFont val="Noto Sans Regular"/>
      </rPr>
      <t>To qualify for free delivery, grand total must be over HK$15,000 after discount. If less than, the delivery fee will be borne by member. Grand total does not include distributor kit and seminar fees. Grand total must be paid by one person only.</t>
    </r>
    <r>
      <rPr>
        <sz val="10"/>
        <rFont val="Noto Sans TC Regular"/>
        <family val="1"/>
      </rPr>
      <t xml:space="preserve">
商品買受人得於提示委託付款人簽名後向本公司申請委託第三人 (受託付款人、受託提貨人) 辦理付款及提領商品事宜惟若委任內容有偽造、瑕疵等情形，則應由商品買受人及受託人間協調解決，本公司不負任何賠償及法律責任，且得依法執行任何法定權利。
</t>
    </r>
    <r>
      <rPr>
        <sz val="10"/>
        <rFont val="Noto Sans Regular"/>
      </rPr>
      <t>After the purchaser asks the entrusted payer to sign the name, can he/she apply to our company to entrust the third party (entrusted payer, entrusted person taking the delivery) to handle the payment and take the delivery of goods. In case there is fake or defect situations involved with the entrustment, it is up to the purchaser and the entrusted person to solved it through coordination. Our company will not bear any compensation or legal responsibilities. Any legal rights should be executed according to the law.</t>
    </r>
    <r>
      <rPr>
        <sz val="10"/>
        <rFont val="Noto Sans TC Regular"/>
        <family val="1"/>
      </rPr>
      <t xml:space="preserve">
本地送貨</t>
    </r>
    <r>
      <rPr>
        <sz val="10"/>
        <rFont val="Noto Sans Regular"/>
      </rPr>
      <t xml:space="preserve"> Local Delivery Services
</t>
    </r>
    <r>
      <rPr>
        <sz val="10"/>
        <rFont val="Noto Sans TC Regular"/>
        <family val="1"/>
      </rPr>
      <t xml:space="preserve">接獲閣下之訂購約三至四個工作天內送貨 （要視乎運輸公司而定），送貨地點不包括偏遠地區、離島及村屋。
</t>
    </r>
    <r>
      <rPr>
        <sz val="10"/>
        <rFont val="Noto Sans Regular"/>
      </rPr>
      <t xml:space="preserve">Order will be delivered within 3 to 4 working days (Depends on the delivery's company) from the day of order and payments. Our delivery service is not available for extended area, outlying Islands and village.
</t>
    </r>
    <r>
      <rPr>
        <sz val="10"/>
        <rFont val="Noto Sans TC Regular"/>
        <family val="1"/>
      </rPr>
      <t xml:space="preserve">• 送貨服務不適用於沒有升降機之大廈。
</t>
    </r>
    <r>
      <rPr>
        <sz val="10"/>
        <rFont val="Noto Sans Regular"/>
      </rPr>
      <t xml:space="preserve">Delivery service does not apply to the buildings without elevator.
</t>
    </r>
    <r>
      <rPr>
        <sz val="10"/>
        <rFont val="Noto Sans TC Regular"/>
        <family val="1"/>
      </rPr>
      <t xml:space="preserve">• 如需進出收費停車場、倉庫或其他費用，均由會員支付。
</t>
    </r>
    <r>
      <rPr>
        <sz val="10"/>
        <rFont val="Noto Sans Regular"/>
      </rPr>
      <t xml:space="preserve">Member should be responsible for any charges generated directly from this delivery, including parking fees, warehouse or other service charges (including any charges that may be established in the future).
</t>
    </r>
    <r>
      <rPr>
        <sz val="10"/>
        <rFont val="Noto Sans TC Regular"/>
        <family val="1"/>
      </rPr>
      <t xml:space="preserve">
額外海外寄貨</t>
    </r>
    <r>
      <rPr>
        <sz val="10"/>
        <rFont val="Noto Sans Regular"/>
      </rPr>
      <t xml:space="preserve"> Additional Overseas Delivery Services
</t>
    </r>
    <r>
      <rPr>
        <sz val="10"/>
        <rFont val="Noto Sans TC Regular"/>
        <family val="1"/>
      </rPr>
      <t xml:space="preserve">所有代寄海外之商品，如有任何遺失及損毀，妮芙露香港有限公司恕不負任何責任，敬請各位會員注意。
</t>
    </r>
    <r>
      <rPr>
        <sz val="10"/>
        <rFont val="Noto Sans Regular"/>
      </rPr>
      <t>All the parcels we sent on from behalf of members, Nefful Hong Kong Limited will not be responsible for any losing and damaged. All members please pay close attention.</t>
    </r>
  </si>
  <si>
    <r>
      <rPr>
        <sz val="12"/>
        <rFont val="細明體"/>
        <family val="3"/>
        <charset val="136"/>
      </rPr>
      <t>電話</t>
    </r>
    <r>
      <rPr>
        <sz val="12"/>
        <rFont val="Noto Sans TC Regular"/>
        <family val="1"/>
      </rPr>
      <t xml:space="preserve"> </t>
    </r>
    <r>
      <rPr>
        <sz val="12"/>
        <rFont val="Noto Sans Regular"/>
      </rPr>
      <t>Tel</t>
    </r>
    <r>
      <rPr>
        <sz val="12"/>
        <rFont val="細明體"/>
        <family val="3"/>
        <charset val="136"/>
      </rPr>
      <t>：</t>
    </r>
    <r>
      <rPr>
        <sz val="12"/>
        <rFont val="Noto Sans Regular"/>
      </rPr>
      <t xml:space="preserve">(852) 2833 5899     </t>
    </r>
    <r>
      <rPr>
        <sz val="12"/>
        <rFont val="細明體"/>
        <family val="3"/>
        <charset val="136"/>
      </rPr>
      <t>傳真</t>
    </r>
    <r>
      <rPr>
        <sz val="12"/>
        <rFont val="Noto Sans Regular"/>
      </rPr>
      <t xml:space="preserve"> Fax</t>
    </r>
    <r>
      <rPr>
        <sz val="12"/>
        <rFont val="細明體"/>
        <family val="3"/>
        <charset val="136"/>
      </rPr>
      <t>：</t>
    </r>
    <r>
      <rPr>
        <sz val="12"/>
        <rFont val="Noto Sans Regular"/>
      </rPr>
      <t>(852) 2838 2858</t>
    </r>
    <phoneticPr fontId="2" type="noConversion"/>
  </si>
  <si>
    <t>BI041-028-HK</t>
  </si>
  <si>
    <t>BI041</t>
  </si>
  <si>
    <t>UW106-033-HK</t>
  </si>
  <si>
    <t>UW106</t>
  </si>
  <si>
    <t>M</t>
  </si>
  <si>
    <t>L</t>
  </si>
  <si>
    <t>LL</t>
  </si>
  <si>
    <t>OC034-233-HK</t>
  </si>
  <si>
    <t>OC034-234-HK</t>
  </si>
  <si>
    <t>OC034-236-HK</t>
  </si>
  <si>
    <t>OC034</t>
  </si>
  <si>
    <t>UW202-305-HK</t>
  </si>
  <si>
    <t>ML</t>
  </si>
  <si>
    <t>(CARDHOLDER MUST BE A DISTRIBUTOR OF NEFFUL HONG KONG)</t>
  </si>
  <si>
    <t>/</t>
  </si>
  <si>
    <t>-</t>
  </si>
  <si>
    <t>收件人電話 Contact No.:</t>
  </si>
  <si>
    <r>
      <rPr>
        <sz val="14"/>
        <rFont val="Noto Sans CJK TC Regular"/>
        <family val="2"/>
        <charset val="136"/>
      </rPr>
      <t>買受人號碼</t>
    </r>
    <r>
      <rPr>
        <sz val="14"/>
        <rFont val="Noto Sans Regular"/>
        <family val="3"/>
        <charset val="136"/>
      </rPr>
      <t xml:space="preserve"> Distributor No.:</t>
    </r>
  </si>
  <si>
    <r>
      <rPr>
        <sz val="14"/>
        <rFont val="Noto Sans CJK TC Regular"/>
        <family val="2"/>
        <charset val="136"/>
      </rPr>
      <t>買受人姓名</t>
    </r>
    <r>
      <rPr>
        <sz val="14"/>
        <rFont val="Noto Sans Regular"/>
        <family val="2"/>
        <charset val="136"/>
      </rPr>
      <t xml:space="preserve"> Name of Purchaser:</t>
    </r>
  </si>
  <si>
    <r>
      <rPr>
        <sz val="14"/>
        <rFont val="Noto Sans TC Regular"/>
        <family val="2"/>
        <charset val="128"/>
      </rPr>
      <t>自取</t>
    </r>
    <r>
      <rPr>
        <sz val="14"/>
        <rFont val="Noto Sans Regular"/>
      </rPr>
      <t xml:space="preserve"> Self Pickup:</t>
    </r>
  </si>
  <si>
    <r>
      <rPr>
        <sz val="14"/>
        <rFont val="Noto Sans TC Regular"/>
        <family val="2"/>
        <charset val="128"/>
      </rPr>
      <t>商品編號</t>
    </r>
    <r>
      <rPr>
        <sz val="14"/>
        <rFont val="Noto Sans Regular"/>
        <family val="2"/>
      </rPr>
      <t xml:space="preserve">
Product code</t>
    </r>
  </si>
  <si>
    <r>
      <rPr>
        <sz val="14"/>
        <rFont val="Noto Sans TC Regular"/>
        <family val="1"/>
      </rPr>
      <t>顏色</t>
    </r>
    <r>
      <rPr>
        <sz val="14"/>
        <rFont val="Noto Sans Regular"/>
      </rPr>
      <t xml:space="preserve">
Color</t>
    </r>
  </si>
  <si>
    <r>
      <rPr>
        <sz val="14"/>
        <rFont val="Noto Sans TC Regular"/>
        <family val="1"/>
      </rPr>
      <t>尺碼</t>
    </r>
    <r>
      <rPr>
        <sz val="14"/>
        <rFont val="Noto Sans Regular"/>
      </rPr>
      <t xml:space="preserve">
Size</t>
    </r>
  </si>
  <si>
    <r>
      <rPr>
        <sz val="14"/>
        <rFont val="Noto Sans TC Regular"/>
        <family val="1"/>
      </rPr>
      <t>商品名稱</t>
    </r>
    <r>
      <rPr>
        <sz val="14"/>
        <rFont val="Noto Sans Regular"/>
      </rPr>
      <t xml:space="preserve">
Description</t>
    </r>
  </si>
  <si>
    <r>
      <rPr>
        <sz val="14"/>
        <rFont val="Noto Sans TC Regular"/>
        <family val="1"/>
      </rPr>
      <t>數量</t>
    </r>
    <r>
      <rPr>
        <sz val="14"/>
        <rFont val="Noto Sans Regular"/>
      </rPr>
      <t xml:space="preserve">
QTY</t>
    </r>
  </si>
  <si>
    <r>
      <rPr>
        <sz val="14"/>
        <rFont val="Noto Sans TC Regular"/>
        <family val="1"/>
      </rPr>
      <t>港幣分數</t>
    </r>
    <r>
      <rPr>
        <sz val="14"/>
        <rFont val="Noto Sans Regular"/>
      </rPr>
      <t xml:space="preserve">
HK Volume</t>
    </r>
  </si>
  <si>
    <r>
      <rPr>
        <sz val="14"/>
        <rFont val="Noto Sans TC Regular"/>
        <family val="1"/>
      </rPr>
      <t>總額(港幣)</t>
    </r>
    <r>
      <rPr>
        <sz val="14"/>
        <rFont val="Noto Sans Regular"/>
      </rPr>
      <t xml:space="preserve">
Amount (HKD)</t>
    </r>
  </si>
  <si>
    <r>
      <rPr>
        <sz val="14"/>
        <rFont val="Noto Sans TC Regular"/>
        <family val="1"/>
      </rPr>
      <t>總分數</t>
    </r>
    <r>
      <rPr>
        <sz val="14"/>
        <rFont val="Noto Sans Regular"/>
      </rPr>
      <t xml:space="preserve">
Total Volume</t>
    </r>
  </si>
  <si>
    <r>
      <rPr>
        <sz val="14"/>
        <rFont val="Noto Sans TC Regular"/>
        <family val="2"/>
        <charset val="128"/>
      </rPr>
      <t>商品總數</t>
    </r>
    <r>
      <rPr>
        <sz val="14"/>
        <rFont val="Noto Sans Regular"/>
      </rPr>
      <t xml:space="preserve">  Total QTY:</t>
    </r>
  </si>
  <si>
    <r>
      <rPr>
        <sz val="14"/>
        <rFont val="Noto Sans TC Regular"/>
        <family val="1"/>
      </rPr>
      <t>總數</t>
    </r>
    <r>
      <rPr>
        <sz val="14"/>
        <rFont val="Noto Sans Regular"/>
      </rPr>
      <t xml:space="preserve"> Amount：</t>
    </r>
  </si>
  <si>
    <r>
      <rPr>
        <b/>
        <sz val="14"/>
        <color theme="0"/>
        <rFont val="Noto Sans TC Regular"/>
        <family val="1"/>
      </rPr>
      <t>訂單資料</t>
    </r>
    <r>
      <rPr>
        <b/>
        <sz val="14"/>
        <color theme="0"/>
        <rFont val="Noto Sans Regular"/>
      </rPr>
      <t xml:space="preserve"> Order Information：</t>
    </r>
  </si>
  <si>
    <r>
      <rPr>
        <sz val="14"/>
        <rFont val="Noto Sans CJK TC Regular"/>
        <family val="2"/>
        <charset val="136"/>
      </rPr>
      <t>訂購日期</t>
    </r>
    <r>
      <rPr>
        <sz val="14"/>
        <rFont val="Noto Sans Regular"/>
        <family val="2"/>
      </rPr>
      <t xml:space="preserve"> Order Date:</t>
    </r>
  </si>
  <si>
    <r>
      <rPr>
        <sz val="14"/>
        <color theme="1"/>
        <rFont val="Noto Sans CJK TC Regular"/>
        <family val="2"/>
        <charset val="136"/>
      </rPr>
      <t>發票號碼</t>
    </r>
    <r>
      <rPr>
        <sz val="14"/>
        <color theme="1"/>
        <rFont val="Noto Sans Regular"/>
      </rPr>
      <t xml:space="preserve"> Invoice No.:</t>
    </r>
  </si>
  <si>
    <r>
      <rPr>
        <b/>
        <sz val="14"/>
        <color theme="0"/>
        <rFont val="細明體"/>
        <family val="3"/>
        <charset val="136"/>
      </rPr>
      <t>運送資料</t>
    </r>
    <r>
      <rPr>
        <b/>
        <sz val="14"/>
        <color theme="0"/>
        <rFont val="Noto Sans Regular"/>
      </rPr>
      <t xml:space="preserve"> Delivery Information :</t>
    </r>
  </si>
  <si>
    <r>
      <rPr>
        <sz val="14"/>
        <rFont val="Noto Sans CJK TC Regular"/>
        <family val="2"/>
        <charset val="136"/>
      </rPr>
      <t>送貨</t>
    </r>
    <r>
      <rPr>
        <sz val="14"/>
        <rFont val="Noto Sans Regular"/>
        <family val="2"/>
      </rPr>
      <t xml:space="preserve"> Delivery:</t>
    </r>
  </si>
  <si>
    <r>
      <rPr>
        <sz val="14"/>
        <rFont val="Noto Sans TC Regular"/>
        <family val="2"/>
        <charset val="128"/>
      </rPr>
      <t>收貨人姓名</t>
    </r>
    <r>
      <rPr>
        <sz val="14"/>
        <rFont val="Noto Sans Regular"/>
      </rPr>
      <t xml:space="preserve"> Name of Recipient:</t>
    </r>
  </si>
  <si>
    <r>
      <rPr>
        <sz val="14"/>
        <rFont val="Noto Sans TC Regular"/>
        <family val="2"/>
        <charset val="128"/>
      </rPr>
      <t>提貨人簽名</t>
    </r>
    <r>
      <rPr>
        <sz val="14"/>
        <rFont val="Noto Sans Regular"/>
      </rPr>
      <t xml:space="preserve">
Signature of Collector</t>
    </r>
  </si>
  <si>
    <r>
      <rPr>
        <b/>
        <sz val="14"/>
        <color theme="0"/>
        <rFont val="Noto Sans TC Regular"/>
        <family val="1"/>
      </rPr>
      <t>付款方法</t>
    </r>
    <r>
      <rPr>
        <b/>
        <sz val="14"/>
        <color theme="0"/>
        <rFont val="Noto Sans Regular"/>
      </rPr>
      <t xml:space="preserve"> Payment Method:</t>
    </r>
  </si>
  <si>
    <r>
      <rPr>
        <sz val="14"/>
        <rFont val="Noto Sans TC Regular"/>
        <family val="1"/>
      </rPr>
      <t xml:space="preserve">現金 </t>
    </r>
    <r>
      <rPr>
        <sz val="14"/>
        <rFont val="Noto Sans Regular"/>
      </rPr>
      <t>CASH :</t>
    </r>
  </si>
  <si>
    <r>
      <rPr>
        <sz val="14"/>
        <rFont val="Noto Sans CJK TC Regular"/>
        <family val="2"/>
        <charset val="136"/>
      </rPr>
      <t>信用卡</t>
    </r>
    <r>
      <rPr>
        <sz val="14"/>
        <rFont val="Noto Sans Regular"/>
      </rPr>
      <t xml:space="preserve"> Credit Card :</t>
    </r>
  </si>
  <si>
    <r>
      <rPr>
        <sz val="14"/>
        <rFont val="Noto Sans CJK TC Regular"/>
        <family val="2"/>
        <charset val="136"/>
      </rPr>
      <t>信用卡類別</t>
    </r>
    <r>
      <rPr>
        <sz val="14"/>
        <rFont val="Noto Sans Regular"/>
      </rPr>
      <t xml:space="preserve"> Credit Card Type :</t>
    </r>
  </si>
  <si>
    <r>
      <rPr>
        <sz val="14"/>
        <rFont val="Noto Sans CJK TC Regular"/>
        <family val="2"/>
        <charset val="136"/>
      </rPr>
      <t>聯絡電話</t>
    </r>
    <r>
      <rPr>
        <sz val="14"/>
        <rFont val="Noto Sans Regular"/>
      </rPr>
      <t xml:space="preserve">  Contact No. :</t>
    </r>
  </si>
  <si>
    <r>
      <rPr>
        <sz val="14"/>
        <rFont val="Noto Sans CJK TC Regular"/>
        <family val="2"/>
        <charset val="136"/>
      </rPr>
      <t>信用卡號碼</t>
    </r>
    <r>
      <rPr>
        <sz val="14"/>
        <rFont val="Noto Sans Regular"/>
      </rPr>
      <t xml:space="preserve"> Credit Card No. :</t>
    </r>
  </si>
  <si>
    <r>
      <rPr>
        <sz val="14"/>
        <rFont val="Noto Sans CJK TC Regular"/>
        <family val="2"/>
        <charset val="136"/>
      </rPr>
      <t>到期日: 月/年</t>
    </r>
    <r>
      <rPr>
        <sz val="14"/>
        <rFont val="Noto Sans Regular"/>
      </rPr>
      <t xml:space="preserve"> Exp Date: MM/YY</t>
    </r>
  </si>
  <si>
    <r>
      <rPr>
        <sz val="14"/>
        <rFont val="Noto Sans CJK TC Regular"/>
        <family val="2"/>
        <charset val="136"/>
      </rPr>
      <t>信用卡檢查碼</t>
    </r>
    <r>
      <rPr>
        <sz val="14"/>
        <rFont val="Noto Sans Regular"/>
      </rPr>
      <t xml:space="preserve"> Credit Card CVV :</t>
    </r>
  </si>
  <si>
    <r>
      <rPr>
        <sz val="14"/>
        <rFont val="Noto Sans CJK TC Regular"/>
        <family val="2"/>
        <charset val="136"/>
      </rPr>
      <t>持卡人簽署 :</t>
    </r>
    <r>
      <rPr>
        <sz val="14"/>
        <rFont val="Noto Sans Regular"/>
      </rPr>
      <t xml:space="preserve">
CardHolder Authorised Signature :</t>
    </r>
  </si>
  <si>
    <r>
      <rPr>
        <sz val="14"/>
        <rFont val="Noto Sans CJK TC Regular"/>
        <family val="2"/>
        <charset val="136"/>
      </rPr>
      <t>持卡人姓名</t>
    </r>
    <r>
      <rPr>
        <sz val="14"/>
        <rFont val="Noto Sans Regular"/>
      </rPr>
      <t xml:space="preserve"> :
Name of Cardholder :</t>
    </r>
  </si>
  <si>
    <r>
      <rPr>
        <sz val="14"/>
        <rFont val="Noto Sans TC Regular"/>
        <family val="2"/>
        <charset val="128"/>
      </rPr>
      <t>收件人地址</t>
    </r>
    <r>
      <rPr>
        <sz val="14"/>
        <rFont val="Noto Sans Regular"/>
      </rPr>
      <t xml:space="preserve"> Delivery Address:</t>
    </r>
  </si>
  <si>
    <t>OC028</t>
  </si>
  <si>
    <t>OC028-254-HK</t>
  </si>
  <si>
    <t>OC028-256-HK</t>
  </si>
  <si>
    <t>OC029-013-HK</t>
  </si>
  <si>
    <t>OC029-014-HK</t>
  </si>
  <si>
    <t>OC029</t>
  </si>
  <si>
    <t>NS006-HK</t>
  </si>
  <si>
    <t>NS007-HK</t>
  </si>
  <si>
    <t>NS008-HK</t>
  </si>
  <si>
    <t>NS006</t>
  </si>
  <si>
    <t>NS007</t>
  </si>
  <si>
    <t>NS008</t>
  </si>
  <si>
    <t>UW701-01A70-HK</t>
  </si>
  <si>
    <t>UW701-01A75-HK</t>
  </si>
  <si>
    <t>UW701-01A80-HK</t>
  </si>
  <si>
    <t>UW701-01A85-HK</t>
  </si>
  <si>
    <t>UW701-01B70-HK</t>
  </si>
  <si>
    <t>UW701-01B75-HK</t>
  </si>
  <si>
    <t>UW701-01B85-HK</t>
  </si>
  <si>
    <t>UW701-01B90-HK</t>
  </si>
  <si>
    <t>UW701-01C70-HK</t>
  </si>
  <si>
    <t>UW701-01C75-HK</t>
  </si>
  <si>
    <t>UW701-01C85-HK</t>
  </si>
  <si>
    <t>UW701-01C90-HK</t>
  </si>
  <si>
    <t>UW701-01D70-HK</t>
  </si>
  <si>
    <t>UW701-01D75-HK</t>
  </si>
  <si>
    <t>UW701-01D80-HK</t>
  </si>
  <si>
    <t>UW701-01D85-HK</t>
  </si>
  <si>
    <t>UW701-01D90-HK</t>
  </si>
  <si>
    <t>UW701-01E75-HK</t>
  </si>
  <si>
    <t>UW701-01E80-HK</t>
  </si>
  <si>
    <t>UW701-01E85-HK</t>
  </si>
  <si>
    <t>UW701-01E90-HK</t>
  </si>
  <si>
    <t>UW702-06A70-HK</t>
  </si>
  <si>
    <t>UW702-06A75-HK</t>
  </si>
  <si>
    <t>UW702-06A80-HK</t>
  </si>
  <si>
    <t>UW702-06A85-HK</t>
  </si>
  <si>
    <t>UW702-06B70-HK</t>
  </si>
  <si>
    <t>UW702-06B75-HK</t>
  </si>
  <si>
    <t>UW702-06B80-HK</t>
  </si>
  <si>
    <t>UW702-06B85-HK</t>
  </si>
  <si>
    <t>UW702-06B90-HK</t>
  </si>
  <si>
    <t>UW702-06C70-HK</t>
  </si>
  <si>
    <t>UW702-06C75-HK</t>
  </si>
  <si>
    <t>UW702-06C80-HK</t>
  </si>
  <si>
    <t>UW702-06C85-HK</t>
  </si>
  <si>
    <t>UW702-06C90-HK</t>
  </si>
  <si>
    <t>UW702-06D70-HK</t>
  </si>
  <si>
    <t>UW702-06D75-HK</t>
  </si>
  <si>
    <t>UW702-06D80-HK</t>
  </si>
  <si>
    <t>UW702-06D85-HK</t>
  </si>
  <si>
    <t>UW702-06D90-HK</t>
  </si>
  <si>
    <t>UW702-06E85-HK</t>
  </si>
  <si>
    <t>UW702-06E90-HK</t>
  </si>
  <si>
    <t>UW703-013-HK</t>
  </si>
  <si>
    <t>UW703-014-HK</t>
  </si>
  <si>
    <t>UW703-016-HK</t>
  </si>
  <si>
    <t>UW704-063-HK</t>
  </si>
  <si>
    <t>UW704-064-HK</t>
  </si>
  <si>
    <t>UW704-066-HK</t>
  </si>
  <si>
    <t>UW701</t>
  </si>
  <si>
    <t>UW702</t>
  </si>
  <si>
    <t>UW703</t>
  </si>
  <si>
    <t>UW704</t>
  </si>
  <si>
    <t>70A</t>
  </si>
  <si>
    <t>70B</t>
  </si>
  <si>
    <t>70C</t>
  </si>
  <si>
    <t>70D</t>
  </si>
  <si>
    <t>75A</t>
  </si>
  <si>
    <t>80A</t>
  </si>
  <si>
    <t>85A</t>
  </si>
  <si>
    <t>75B</t>
  </si>
  <si>
    <t>80B</t>
  </si>
  <si>
    <t>85B</t>
  </si>
  <si>
    <t>90B</t>
  </si>
  <si>
    <t>75C</t>
  </si>
  <si>
    <t>80C</t>
  </si>
  <si>
    <t>85C</t>
  </si>
  <si>
    <t>90C</t>
  </si>
  <si>
    <t>75D</t>
  </si>
  <si>
    <t>80D</t>
  </si>
  <si>
    <t>85D</t>
  </si>
  <si>
    <t>90D</t>
  </si>
  <si>
    <t>75E</t>
  </si>
  <si>
    <t>80E</t>
  </si>
  <si>
    <t>85E</t>
  </si>
  <si>
    <t>90E</t>
  </si>
  <si>
    <t>NE013-HK</t>
  </si>
  <si>
    <t>NE013</t>
  </si>
  <si>
    <t>UW181-023-HK</t>
  </si>
  <si>
    <t>UW181-024-HK</t>
  </si>
  <si>
    <t>UW181-026-HK</t>
  </si>
  <si>
    <t>UW181</t>
  </si>
  <si>
    <t>UW182-026-HK</t>
  </si>
  <si>
    <t>UW182</t>
  </si>
  <si>
    <t>NS0016-HK</t>
  </si>
  <si>
    <t>NS0016</t>
  </si>
  <si>
    <t>125ML</t>
  </si>
  <si>
    <t>UW211-225-HK</t>
  </si>
  <si>
    <t>S</t>
  </si>
  <si>
    <t>UW606-083-HK</t>
  </si>
  <si>
    <t>UW606-084-HK</t>
  </si>
  <si>
    <t>UW606-086-HK</t>
  </si>
  <si>
    <t>UW606-089-HK</t>
  </si>
  <si>
    <t>UW607-083-HK</t>
  </si>
  <si>
    <t>UW607-084-HK</t>
  </si>
  <si>
    <t>UW607-086-HK</t>
  </si>
  <si>
    <t>UW607-103-HK</t>
  </si>
  <si>
    <t>UW607-104-HK</t>
  </si>
  <si>
    <t>UW607-106-HK</t>
  </si>
  <si>
    <t>UW609-083-HK</t>
  </si>
  <si>
    <t>UW609-086-HK</t>
  </si>
  <si>
    <t>AS042-050-HK</t>
  </si>
  <si>
    <t>AS042</t>
  </si>
  <si>
    <t>AS042-170-HK</t>
  </si>
  <si>
    <t>BI012-238-HK</t>
  </si>
  <si>
    <t>BI012-248-HK</t>
  </si>
  <si>
    <t>BI020-237-HK</t>
  </si>
  <si>
    <t>BI020</t>
  </si>
  <si>
    <t>BI020-238-HK</t>
  </si>
  <si>
    <t>BI020-247-HK</t>
  </si>
  <si>
    <t>BI020-248-HK</t>
  </si>
  <si>
    <t>BI031-237-HK</t>
  </si>
  <si>
    <t>BI031-238-HK</t>
  </si>
  <si>
    <t>BI031-247-HK</t>
  </si>
  <si>
    <t>BI031-248-HK</t>
  </si>
  <si>
    <t>3L</t>
  </si>
  <si>
    <t>UW172-089-HK</t>
  </si>
  <si>
    <t>UW608-013-HK</t>
  </si>
  <si>
    <t>UW608-014-HK</t>
  </si>
  <si>
    <t>UW608-016-HK</t>
  </si>
  <si>
    <t>OC041-083-HK</t>
  </si>
  <si>
    <t>OC041</t>
  </si>
  <si>
    <t>OC041-084-HK</t>
  </si>
  <si>
    <t>OC041-086-HK</t>
  </si>
  <si>
    <t>OC041-089-HK</t>
  </si>
  <si>
    <t>OC042</t>
  </si>
  <si>
    <t>OC042-016-HK</t>
  </si>
  <si>
    <t>UW319-053-HK</t>
  </si>
  <si>
    <t>UW319</t>
  </si>
  <si>
    <t>UW319-054-HK</t>
  </si>
  <si>
    <t>UW319-056-HK</t>
  </si>
  <si>
    <t>AS012-160-HK</t>
  </si>
  <si>
    <t>BI013</t>
  </si>
  <si>
    <t>AS049-010-HK</t>
  </si>
  <si>
    <t>AS049</t>
  </si>
  <si>
    <t>AS003-330-HK</t>
  </si>
  <si>
    <t>AS004-330-HK</t>
  </si>
  <si>
    <t>BI091-230-HK</t>
  </si>
  <si>
    <t>BI091</t>
  </si>
  <si>
    <t>BI091-240-HK</t>
  </si>
  <si>
    <t>OC043-082-HK</t>
  </si>
  <si>
    <t>OC043</t>
  </si>
  <si>
    <t>OC043-083-HK</t>
  </si>
  <si>
    <t>OC043-084-HK</t>
  </si>
  <si>
    <t>OC043-086-HK</t>
  </si>
  <si>
    <t>OC043-256-HK</t>
  </si>
  <si>
    <t>AS043</t>
    <phoneticPr fontId="2" type="noConversion"/>
  </si>
  <si>
    <t>AS043-060-HK</t>
    <phoneticPr fontId="2" type="noConversion"/>
  </si>
  <si>
    <t>AS043-220-HK</t>
    <phoneticPr fontId="2" type="noConversion"/>
  </si>
  <si>
    <t>BW101-HK</t>
    <phoneticPr fontId="2" type="noConversion"/>
  </si>
  <si>
    <t>BW102-HK</t>
    <phoneticPr fontId="2" type="noConversion"/>
  </si>
  <si>
    <t>UW702-06E75-HK</t>
    <phoneticPr fontId="2" type="noConversion"/>
  </si>
  <si>
    <t>BW103-HK</t>
    <phoneticPr fontId="2" type="noConversion"/>
  </si>
  <si>
    <t>BW104-HK</t>
    <phoneticPr fontId="2" type="noConversion"/>
  </si>
  <si>
    <t>BW101</t>
    <phoneticPr fontId="2" type="noConversion"/>
  </si>
  <si>
    <t>BW102</t>
    <phoneticPr fontId="2" type="noConversion"/>
  </si>
  <si>
    <t>BW103</t>
    <phoneticPr fontId="2" type="noConversion"/>
  </si>
  <si>
    <t>BW104</t>
    <phoneticPr fontId="2" type="noConversion"/>
  </si>
  <si>
    <t>120ml</t>
    <phoneticPr fontId="2" type="noConversion"/>
  </si>
  <si>
    <t>50ml</t>
    <phoneticPr fontId="2" type="noConversion"/>
  </si>
  <si>
    <t>30g</t>
    <phoneticPr fontId="2" type="noConversion"/>
  </si>
  <si>
    <t>30ml x 6</t>
    <phoneticPr fontId="2" type="noConversion"/>
  </si>
  <si>
    <t>OC044</t>
    <phoneticPr fontId="2" type="noConversion"/>
  </si>
  <si>
    <t>OC044-083-HK</t>
    <phoneticPr fontId="2" type="noConversion"/>
  </si>
  <si>
    <t>L</t>
    <phoneticPr fontId="2" type="noConversion"/>
  </si>
  <si>
    <t>OC044-084-HK</t>
    <phoneticPr fontId="2" type="noConversion"/>
  </si>
  <si>
    <t>OC044-086-HK</t>
    <phoneticPr fontId="2" type="noConversion"/>
  </si>
  <si>
    <t>LL</t>
    <phoneticPr fontId="2" type="noConversion"/>
  </si>
  <si>
    <t>AS044-010-HK</t>
    <phoneticPr fontId="2" type="noConversion"/>
  </si>
  <si>
    <t>AS044</t>
    <phoneticPr fontId="2" type="noConversion"/>
  </si>
  <si>
    <t>S</t>
    <phoneticPr fontId="2" type="noConversion"/>
  </si>
  <si>
    <t>UW106-012-HK</t>
    <phoneticPr fontId="2" type="noConversion"/>
  </si>
  <si>
    <t>M</t>
    <phoneticPr fontId="2" type="noConversion"/>
  </si>
  <si>
    <t>L</t>
    <phoneticPr fontId="2" type="noConversion"/>
  </si>
  <si>
    <t>UW106-013-HK</t>
    <phoneticPr fontId="2" type="noConversion"/>
  </si>
  <si>
    <t>UW106-014-HK</t>
    <phoneticPr fontId="2" type="noConversion"/>
  </si>
  <si>
    <t>LL</t>
    <phoneticPr fontId="2" type="noConversion"/>
  </si>
  <si>
    <t>UW106-016-HK</t>
    <phoneticPr fontId="2" type="noConversion"/>
  </si>
  <si>
    <t>OC047-013-HK</t>
    <phoneticPr fontId="2" type="noConversion"/>
  </si>
  <si>
    <t>OC047</t>
    <phoneticPr fontId="2" type="noConversion"/>
  </si>
  <si>
    <t>OC047-014-HK</t>
    <phoneticPr fontId="2" type="noConversion"/>
  </si>
  <si>
    <t>OC047-016-HK</t>
    <phoneticPr fontId="2" type="noConversion"/>
  </si>
  <si>
    <t>OC047-224-HK</t>
    <phoneticPr fontId="2" type="noConversion"/>
  </si>
  <si>
    <t>OC047-223-HK</t>
    <phoneticPr fontId="2" type="noConversion"/>
  </si>
  <si>
    <t>OC047-226-HK</t>
    <phoneticPr fontId="2" type="noConversion"/>
  </si>
  <si>
    <t>AS050-050-HK</t>
    <phoneticPr fontId="2" type="noConversion"/>
  </si>
  <si>
    <t>AS050</t>
    <phoneticPr fontId="2" type="noConversion"/>
  </si>
  <si>
    <r>
      <rPr>
        <sz val="14"/>
        <rFont val="Noto Sans TC Regular"/>
        <family val="1"/>
      </rPr>
      <t>單價</t>
    </r>
    <r>
      <rPr>
        <sz val="14"/>
        <rFont val="Noto Sans Regular"/>
      </rPr>
      <t xml:space="preserve">
Unit Price</t>
    </r>
    <phoneticPr fontId="2" type="noConversion"/>
  </si>
  <si>
    <t>SG011-233-HK</t>
    <phoneticPr fontId="2" type="noConversion"/>
  </si>
  <si>
    <t>SG011-234-HK</t>
    <phoneticPr fontId="2" type="noConversion"/>
  </si>
  <si>
    <t>SG012-233-HK</t>
    <phoneticPr fontId="2" type="noConversion"/>
  </si>
  <si>
    <t>SG012-234-HK</t>
    <phoneticPr fontId="2" type="noConversion"/>
  </si>
  <si>
    <t>SG013-233-HK</t>
    <phoneticPr fontId="2" type="noConversion"/>
  </si>
  <si>
    <t>SG013-234-HK</t>
    <phoneticPr fontId="2" type="noConversion"/>
  </si>
  <si>
    <t>SG014-233-HK</t>
    <phoneticPr fontId="2" type="noConversion"/>
  </si>
  <si>
    <t>SG014-234-HK</t>
    <phoneticPr fontId="2" type="noConversion"/>
  </si>
  <si>
    <t>UW150-333-HK</t>
    <phoneticPr fontId="2" type="noConversion"/>
  </si>
  <si>
    <t>UW150-334-HK</t>
    <phoneticPr fontId="2" type="noConversion"/>
  </si>
  <si>
    <t>UW150-336-HK</t>
    <phoneticPr fontId="2" type="noConversion"/>
  </si>
  <si>
    <t>UW150</t>
    <phoneticPr fontId="2" type="noConversion"/>
  </si>
  <si>
    <t>UW152-333-HK</t>
    <phoneticPr fontId="2" type="noConversion"/>
  </si>
  <si>
    <t>UW152-334-HK</t>
    <phoneticPr fontId="2" type="noConversion"/>
  </si>
  <si>
    <t>UW152-336-HK</t>
    <phoneticPr fontId="2" type="noConversion"/>
  </si>
  <si>
    <t>M</t>
    <phoneticPr fontId="2" type="noConversion"/>
  </si>
  <si>
    <t>L</t>
    <phoneticPr fontId="2" type="noConversion"/>
  </si>
  <si>
    <t>LL</t>
    <phoneticPr fontId="2" type="noConversion"/>
  </si>
  <si>
    <t>UW156-333-HK</t>
    <phoneticPr fontId="2" type="noConversion"/>
  </si>
  <si>
    <t>UW156-334-HK</t>
    <phoneticPr fontId="2" type="noConversion"/>
  </si>
  <si>
    <t>UW156-336-HK</t>
    <phoneticPr fontId="2" type="noConversion"/>
  </si>
  <si>
    <t>UW157-333-HK</t>
    <phoneticPr fontId="2" type="noConversion"/>
  </si>
  <si>
    <t>UW157-336-HK</t>
    <phoneticPr fontId="2" type="noConversion"/>
  </si>
  <si>
    <t>UW157-334-HK</t>
    <phoneticPr fontId="2" type="noConversion"/>
  </si>
  <si>
    <t>UW154-013-HK</t>
    <phoneticPr fontId="2" type="noConversion"/>
  </si>
  <si>
    <t>UW154-016-HK</t>
    <phoneticPr fontId="2" type="noConversion"/>
  </si>
  <si>
    <t>UW154-014-HK</t>
    <phoneticPr fontId="2" type="noConversion"/>
  </si>
  <si>
    <t>UW155-013-HK</t>
    <phoneticPr fontId="2" type="noConversion"/>
  </si>
  <si>
    <t>UW155-016-HK</t>
    <phoneticPr fontId="2" type="noConversion"/>
  </si>
  <si>
    <t>UW155-014-HK</t>
    <phoneticPr fontId="2" type="noConversion"/>
  </si>
  <si>
    <t>UW158-013-HK</t>
    <phoneticPr fontId="2" type="noConversion"/>
  </si>
  <si>
    <t>UW158-014-HK</t>
    <phoneticPr fontId="2" type="noConversion"/>
  </si>
  <si>
    <t>UW158-016-HK</t>
    <phoneticPr fontId="2" type="noConversion"/>
  </si>
  <si>
    <t>UW159-014-HK</t>
    <phoneticPr fontId="2" type="noConversion"/>
  </si>
  <si>
    <t>UW159-016-HK</t>
    <phoneticPr fontId="2" type="noConversion"/>
  </si>
  <si>
    <t>UW159-013-HK</t>
    <phoneticPr fontId="2" type="noConversion"/>
  </si>
  <si>
    <t>OC048</t>
    <phoneticPr fontId="2" type="noConversion"/>
  </si>
  <si>
    <t>OC048-083-HK</t>
    <phoneticPr fontId="2" type="noConversion"/>
  </si>
  <si>
    <t>OC048-084-HK</t>
    <phoneticPr fontId="2" type="noConversion"/>
  </si>
  <si>
    <t>OC048-086-HK</t>
    <phoneticPr fontId="2" type="noConversion"/>
  </si>
  <si>
    <t>UW606-203-HK</t>
    <phoneticPr fontId="2" type="noConversion"/>
  </si>
  <si>
    <t>UW606-204-HK</t>
    <phoneticPr fontId="2" type="noConversion"/>
  </si>
  <si>
    <t>UW606-206-HK</t>
    <phoneticPr fontId="2" type="noConversion"/>
  </si>
  <si>
    <t>UW607-203-HK</t>
    <phoneticPr fontId="2" type="noConversion"/>
  </si>
  <si>
    <t>UW607-204-HK</t>
    <phoneticPr fontId="2" type="noConversion"/>
  </si>
  <si>
    <t>UW607-206-HK</t>
    <phoneticPr fontId="2" type="noConversion"/>
  </si>
  <si>
    <t>UW608-233-HK</t>
    <phoneticPr fontId="2" type="noConversion"/>
  </si>
  <si>
    <t>UW608-234-HK</t>
    <phoneticPr fontId="2" type="noConversion"/>
  </si>
  <si>
    <t>UW608-236-HK</t>
    <phoneticPr fontId="2" type="noConversion"/>
  </si>
  <si>
    <t>UW609-233-HK</t>
    <phoneticPr fontId="2" type="noConversion"/>
  </si>
  <si>
    <t>UW609-234-HK</t>
    <phoneticPr fontId="2" type="noConversion"/>
  </si>
  <si>
    <t>UW609-236-HK</t>
    <phoneticPr fontId="2" type="noConversion"/>
  </si>
  <si>
    <t>UW610</t>
  </si>
  <si>
    <t>UW611</t>
  </si>
  <si>
    <t>UW612</t>
  </si>
  <si>
    <t>AS005-210-HK</t>
    <phoneticPr fontId="2" type="noConversion"/>
  </si>
  <si>
    <t>UW320</t>
    <phoneticPr fontId="2" type="noConversion"/>
  </si>
  <si>
    <t>M</t>
    <phoneticPr fontId="2" type="noConversion"/>
  </si>
  <si>
    <t>L</t>
    <phoneticPr fontId="2" type="noConversion"/>
  </si>
  <si>
    <t>LL</t>
    <phoneticPr fontId="2" type="noConversion"/>
  </si>
  <si>
    <t>UW320-053-HK</t>
    <phoneticPr fontId="2" type="noConversion"/>
  </si>
  <si>
    <t>UW320-054-HK</t>
    <phoneticPr fontId="2" type="noConversion"/>
  </si>
  <si>
    <t>UW320-056-HK</t>
    <phoneticPr fontId="2" type="noConversion"/>
  </si>
  <si>
    <t>LS028</t>
    <phoneticPr fontId="2" type="noConversion"/>
  </si>
  <si>
    <t>25-27CM</t>
    <phoneticPr fontId="2" type="noConversion"/>
  </si>
  <si>
    <t>LS028-0325-HK</t>
    <phoneticPr fontId="2" type="noConversion"/>
  </si>
  <si>
    <t>LS028-0327-HK</t>
    <phoneticPr fontId="2" type="noConversion"/>
  </si>
  <si>
    <t>LS028-0825-HK</t>
    <phoneticPr fontId="2" type="noConversion"/>
  </si>
  <si>
    <t>LS028-0827-HK</t>
    <phoneticPr fontId="2" type="noConversion"/>
  </si>
  <si>
    <t>AS012-310-HK</t>
    <phoneticPr fontId="2" type="noConversion"/>
  </si>
  <si>
    <t>BI013-057-HK</t>
    <phoneticPr fontId="2" type="noConversion"/>
  </si>
  <si>
    <t>OC036</t>
    <phoneticPr fontId="2" type="noConversion"/>
  </si>
  <si>
    <t>OC037</t>
    <phoneticPr fontId="2" type="noConversion"/>
  </si>
  <si>
    <t>M</t>
    <phoneticPr fontId="2" type="noConversion"/>
  </si>
  <si>
    <t>L</t>
    <phoneticPr fontId="2" type="noConversion"/>
  </si>
  <si>
    <t>LL</t>
    <phoneticPr fontId="2" type="noConversion"/>
  </si>
  <si>
    <t>OC036-033-HK</t>
    <phoneticPr fontId="2" type="noConversion"/>
  </si>
  <si>
    <t>OC036-034-HK</t>
    <phoneticPr fontId="2" type="noConversion"/>
  </si>
  <si>
    <t>OC036-036-HK</t>
    <phoneticPr fontId="2" type="noConversion"/>
  </si>
  <si>
    <t>OC037-063-HK</t>
    <phoneticPr fontId="2" type="noConversion"/>
  </si>
  <si>
    <t>OC037-064-HK</t>
    <phoneticPr fontId="2" type="noConversion"/>
  </si>
  <si>
    <t>OC037-066-HK</t>
    <phoneticPr fontId="2" type="noConversion"/>
  </si>
  <si>
    <t>AS003-090-HK</t>
    <phoneticPr fontId="2" type="noConversion"/>
  </si>
  <si>
    <t>AS003-220-HK</t>
    <phoneticPr fontId="2" type="noConversion"/>
  </si>
  <si>
    <t>AS004-090-HK</t>
    <phoneticPr fontId="2" type="noConversion"/>
  </si>
  <si>
    <t>AS004-220-HK</t>
    <phoneticPr fontId="2" type="noConversion"/>
  </si>
  <si>
    <t>LS002-050-HK</t>
    <phoneticPr fontId="2" type="noConversion"/>
  </si>
  <si>
    <t>LS003-340-HK</t>
    <phoneticPr fontId="2" type="noConversion"/>
  </si>
  <si>
    <r>
      <rPr>
        <sz val="10"/>
        <rFont val="Noto Sans TC Regular"/>
        <family val="2"/>
        <charset val="136"/>
      </rPr>
      <t>顏色</t>
    </r>
  </si>
  <si>
    <r>
      <rPr>
        <sz val="10"/>
        <rFont val="Noto Sans TC Regular"/>
        <family val="2"/>
        <charset val="136"/>
      </rPr>
      <t>尺碼</t>
    </r>
  </si>
  <si>
    <r>
      <rPr>
        <sz val="10"/>
        <rFont val="Noto Sans TC Regular"/>
        <family val="2"/>
        <charset val="136"/>
      </rPr>
      <t>商品名稱</t>
    </r>
  </si>
  <si>
    <r>
      <rPr>
        <sz val="10"/>
        <rFont val="Noto Sans TC Regular"/>
        <family val="2"/>
        <charset val="136"/>
      </rPr>
      <t>單價</t>
    </r>
  </si>
  <si>
    <r>
      <rPr>
        <sz val="10"/>
        <rFont val="Noto Sans TC Regular"/>
        <family val="2"/>
        <charset val="136"/>
      </rPr>
      <t>港幣分數</t>
    </r>
  </si>
  <si>
    <r>
      <rPr>
        <sz val="10"/>
        <rFont val="Noto Sans TC Regular"/>
        <family val="2"/>
        <charset val="136"/>
      </rPr>
      <t>萬用長巾</t>
    </r>
  </si>
  <si>
    <r>
      <rPr>
        <sz val="10"/>
        <rFont val="Noto Sans TC Regular"/>
        <family val="2"/>
        <charset val="136"/>
      </rPr>
      <t>灰色</t>
    </r>
  </si>
  <si>
    <r>
      <rPr>
        <sz val="10"/>
        <rFont val="Noto Sans TC Regular"/>
        <family val="2"/>
        <charset val="136"/>
      </rPr>
      <t>酒紅</t>
    </r>
  </si>
  <si>
    <r>
      <rPr>
        <sz val="10"/>
        <rFont val="Noto Sans TC Regular"/>
        <family val="2"/>
        <charset val="136"/>
      </rPr>
      <t>黑色</t>
    </r>
  </si>
  <si>
    <r>
      <rPr>
        <sz val="10"/>
        <rFont val="Noto Sans TC Regular"/>
        <family val="2"/>
        <charset val="136"/>
      </rPr>
      <t>鵝黃</t>
    </r>
    <phoneticPr fontId="2" type="noConversion"/>
  </si>
  <si>
    <r>
      <rPr>
        <sz val="10"/>
        <rFont val="Noto Sans TC Regular"/>
        <family val="2"/>
        <charset val="136"/>
      </rPr>
      <t>深綠</t>
    </r>
    <phoneticPr fontId="2" type="noConversion"/>
  </si>
  <si>
    <r>
      <rPr>
        <sz val="10"/>
        <rFont val="Noto Sans TC Regular"/>
        <family val="2"/>
        <charset val="136"/>
      </rPr>
      <t>寶藍</t>
    </r>
  </si>
  <si>
    <r>
      <rPr>
        <sz val="10"/>
        <rFont val="Noto Sans TC Regular"/>
        <family val="2"/>
        <charset val="136"/>
      </rPr>
      <t>亮紅</t>
    </r>
  </si>
  <si>
    <r>
      <rPr>
        <sz val="10"/>
        <rFont val="Noto Sans TC Regular"/>
        <family val="2"/>
        <charset val="136"/>
      </rPr>
      <t>藍灰</t>
    </r>
  </si>
  <si>
    <r>
      <rPr>
        <sz val="10"/>
        <rFont val="Noto Sans TC Regular"/>
        <family val="2"/>
        <charset val="136"/>
      </rPr>
      <t>紫色</t>
    </r>
  </si>
  <si>
    <r>
      <rPr>
        <sz val="10"/>
        <rFont val="Noto Sans TC Regular"/>
        <family val="2"/>
        <charset val="136"/>
      </rPr>
      <t>紅色</t>
    </r>
  </si>
  <si>
    <r>
      <rPr>
        <sz val="10"/>
        <rFont val="Noto Sans TC Regular"/>
        <family val="2"/>
        <charset val="136"/>
      </rPr>
      <t>白色</t>
    </r>
  </si>
  <si>
    <r>
      <rPr>
        <sz val="10"/>
        <rFont val="Noto Sans TC Regular"/>
        <family val="2"/>
        <charset val="136"/>
      </rPr>
      <t>粉紅</t>
    </r>
  </si>
  <si>
    <r>
      <rPr>
        <sz val="10"/>
        <rFont val="Noto Sans TC Regular"/>
        <family val="2"/>
        <charset val="136"/>
      </rPr>
      <t>薰衣草</t>
    </r>
  </si>
  <si>
    <r>
      <rPr>
        <sz val="10"/>
        <rFont val="Noto Sans TC Regular"/>
        <family val="2"/>
        <charset val="136"/>
      </rPr>
      <t>薄荷綠</t>
    </r>
    <phoneticPr fontId="2" type="noConversion"/>
  </si>
  <si>
    <r>
      <rPr>
        <sz val="10"/>
        <rFont val="Noto Sans TC Regular"/>
        <family val="2"/>
        <charset val="136"/>
      </rPr>
      <t>藍色</t>
    </r>
  </si>
  <si>
    <r>
      <rPr>
        <sz val="10"/>
        <rFont val="Noto Sans TC Regular"/>
        <family val="2"/>
        <charset val="136"/>
      </rPr>
      <t>粉色</t>
    </r>
  </si>
  <si>
    <r>
      <rPr>
        <sz val="10"/>
        <rFont val="Noto Sans TC Regular"/>
        <family val="2"/>
        <charset val="136"/>
      </rPr>
      <t>寧靜藍</t>
    </r>
  </si>
  <si>
    <r>
      <rPr>
        <sz val="10"/>
        <rFont val="Noto Sans TC Regular"/>
        <family val="2"/>
        <charset val="136"/>
      </rPr>
      <t>米白</t>
    </r>
  </si>
  <si>
    <r>
      <rPr>
        <sz val="10"/>
        <rFont val="Noto Sans TC Regular"/>
        <family val="2"/>
        <charset val="136"/>
      </rPr>
      <t>玫紅</t>
    </r>
  </si>
  <si>
    <r>
      <rPr>
        <sz val="10"/>
        <rFont val="Noto Sans TC Regular"/>
        <family val="2"/>
        <charset val="136"/>
      </rPr>
      <t>橄欖綠</t>
    </r>
  </si>
  <si>
    <r>
      <rPr>
        <sz val="10"/>
        <rFont val="Noto Sans TC Regular"/>
        <family val="2"/>
        <charset val="136"/>
      </rPr>
      <t>藍色</t>
    </r>
    <phoneticPr fontId="2" type="noConversion"/>
  </si>
  <si>
    <r>
      <rPr>
        <sz val="10"/>
        <rFont val="Noto Sans TC Regular"/>
        <family val="2"/>
        <charset val="136"/>
      </rPr>
      <t>深藍</t>
    </r>
  </si>
  <si>
    <r>
      <rPr>
        <sz val="10"/>
        <rFont val="Noto Sans TC Regular"/>
        <family val="2"/>
        <charset val="136"/>
      </rPr>
      <t>淺粉</t>
    </r>
    <phoneticPr fontId="2" type="noConversion"/>
  </si>
  <si>
    <r>
      <rPr>
        <sz val="10"/>
        <rFont val="Noto Sans TC Regular"/>
        <family val="2"/>
        <charset val="136"/>
      </rPr>
      <t>粉桔</t>
    </r>
  </si>
  <si>
    <r>
      <rPr>
        <sz val="10"/>
        <rFont val="Noto Sans TC Regular"/>
        <family val="2"/>
        <charset val="136"/>
      </rPr>
      <t>雙人</t>
    </r>
  </si>
  <si>
    <r>
      <rPr>
        <sz val="10"/>
        <rFont val="Noto Sans TC Regular"/>
        <family val="2"/>
        <charset val="136"/>
      </rPr>
      <t>天空藍</t>
    </r>
  </si>
  <si>
    <r>
      <rPr>
        <sz val="10"/>
        <rFont val="Noto Sans TC Regular"/>
        <family val="2"/>
        <charset val="136"/>
      </rPr>
      <t>櫻花粉</t>
    </r>
  </si>
  <si>
    <r>
      <rPr>
        <sz val="10"/>
        <rFont val="Noto Sans TC Regular"/>
        <family val="2"/>
        <charset val="136"/>
      </rPr>
      <t>蜜桃粉</t>
    </r>
    <phoneticPr fontId="2" type="noConversion"/>
  </si>
  <si>
    <r>
      <rPr>
        <sz val="10"/>
        <rFont val="Noto Sans TC Regular"/>
        <family val="2"/>
        <charset val="136"/>
      </rPr>
      <t>單人</t>
    </r>
  </si>
  <si>
    <r>
      <rPr>
        <sz val="10"/>
        <rFont val="Noto Sans TC Regular"/>
        <family val="2"/>
        <charset val="136"/>
      </rPr>
      <t>潔顏起泡網</t>
    </r>
  </si>
  <si>
    <r>
      <rPr>
        <sz val="10"/>
        <rFont val="Noto Sans TC Regular"/>
        <family val="2"/>
        <charset val="136"/>
      </rPr>
      <t>粉色</t>
    </r>
    <phoneticPr fontId="2" type="noConversion"/>
  </si>
  <si>
    <r>
      <rPr>
        <sz val="10"/>
        <rFont val="Noto Sans TC Regular"/>
        <family val="2"/>
        <charset val="136"/>
      </rPr>
      <t>淺灰</t>
    </r>
    <phoneticPr fontId="2" type="noConversion"/>
  </si>
  <si>
    <r>
      <rPr>
        <sz val="10"/>
        <rFont val="Noto Sans TC Regular"/>
        <family val="2"/>
        <charset val="136"/>
      </rPr>
      <t>粉嫩膚</t>
    </r>
  </si>
  <si>
    <r>
      <rPr>
        <sz val="10"/>
        <rFont val="Noto Sans TC Regular"/>
        <family val="2"/>
        <charset val="136"/>
      </rPr>
      <t>桃粉</t>
    </r>
  </si>
  <si>
    <r>
      <rPr>
        <sz val="10"/>
        <rFont val="Noto Sans TC Regular"/>
        <family val="2"/>
        <charset val="136"/>
      </rPr>
      <t>磚紅</t>
    </r>
    <phoneticPr fontId="2" type="noConversion"/>
  </si>
  <si>
    <r>
      <rPr>
        <sz val="10"/>
        <rFont val="Noto Sans TC Regular"/>
        <family val="2"/>
        <charset val="136"/>
      </rPr>
      <t>桃紅</t>
    </r>
  </si>
  <si>
    <r>
      <rPr>
        <sz val="10"/>
        <rFont val="Noto Sans TC Regular"/>
        <family val="2"/>
        <charset val="136"/>
      </rPr>
      <t>亮黃</t>
    </r>
  </si>
  <si>
    <r>
      <rPr>
        <sz val="10"/>
        <rFont val="Noto Sans TC Regular"/>
        <family val="2"/>
        <charset val="136"/>
      </rPr>
      <t>珊瑚紅</t>
    </r>
  </si>
  <si>
    <r>
      <rPr>
        <sz val="10"/>
        <rFont val="Noto Sans TC Regular"/>
        <family val="2"/>
        <charset val="136"/>
      </rPr>
      <t>蕃茄紅</t>
    </r>
  </si>
  <si>
    <r>
      <rPr>
        <sz val="10"/>
        <rFont val="Noto Sans TC Regular"/>
        <family val="2"/>
        <charset val="136"/>
      </rPr>
      <t>灰綠</t>
    </r>
    <phoneticPr fontId="2" type="noConversion"/>
  </si>
  <si>
    <r>
      <rPr>
        <sz val="10"/>
        <rFont val="Noto Sans TC Regular"/>
        <family val="2"/>
        <charset val="136"/>
      </rPr>
      <t>楓葉紅</t>
    </r>
  </si>
  <si>
    <r>
      <rPr>
        <sz val="10"/>
        <rFont val="Noto Sans TC Regular"/>
        <family val="2"/>
        <charset val="136"/>
      </rPr>
      <t>綠色</t>
    </r>
    <phoneticPr fontId="2" type="noConversion"/>
  </si>
  <si>
    <r>
      <rPr>
        <sz val="10"/>
        <rFont val="Noto Sans TC Regular"/>
        <family val="2"/>
        <charset val="136"/>
      </rPr>
      <t>綠色</t>
    </r>
  </si>
  <si>
    <r>
      <rPr>
        <sz val="10"/>
        <rFont val="Noto Sans TC Regular"/>
        <family val="2"/>
        <charset val="136"/>
      </rPr>
      <t>米白色</t>
    </r>
  </si>
  <si>
    <r>
      <rPr>
        <sz val="10"/>
        <rFont val="Noto Sans TC Regular"/>
        <family val="2"/>
        <charset val="136"/>
      </rPr>
      <t>深灰色</t>
    </r>
  </si>
  <si>
    <r>
      <rPr>
        <sz val="10"/>
        <rFont val="Noto Sans TC Regular"/>
        <family val="2"/>
        <charset val="136"/>
      </rPr>
      <t>天空藍</t>
    </r>
    <phoneticPr fontId="2" type="noConversion"/>
  </si>
  <si>
    <r>
      <rPr>
        <sz val="10"/>
        <rFont val="Noto Sans TC Regular"/>
        <family val="2"/>
        <charset val="136"/>
      </rPr>
      <t>蓋靈活口嚼錠</t>
    </r>
  </si>
  <si>
    <r>
      <rPr>
        <sz val="10"/>
        <rFont val="Noto Sans TC Regular"/>
        <family val="2"/>
        <charset val="136"/>
      </rPr>
      <t>靛藍</t>
    </r>
    <phoneticPr fontId="2" type="noConversion"/>
  </si>
  <si>
    <r>
      <rPr>
        <sz val="10"/>
        <rFont val="Noto Sans TC Regular"/>
        <family val="2"/>
        <charset val="136"/>
      </rPr>
      <t>深灰</t>
    </r>
  </si>
  <si>
    <r>
      <rPr>
        <sz val="10"/>
        <rFont val="Noto Sans TC Regular"/>
        <family val="2"/>
        <charset val="136"/>
      </rPr>
      <t>藍灰</t>
    </r>
    <phoneticPr fontId="2" type="noConversion"/>
  </si>
  <si>
    <r>
      <rPr>
        <sz val="10"/>
        <rFont val="Noto Sans TC Regular"/>
        <family val="2"/>
        <charset val="136"/>
      </rPr>
      <t>深藍</t>
    </r>
    <phoneticPr fontId="2" type="noConversion"/>
  </si>
  <si>
    <r>
      <rPr>
        <sz val="10"/>
        <rFont val="Noto Sans TC Regular"/>
        <family val="2"/>
        <charset val="136"/>
      </rPr>
      <t>淺紫</t>
    </r>
  </si>
  <si>
    <r>
      <rPr>
        <sz val="10"/>
        <rFont val="Noto Sans TC Regular"/>
        <family val="2"/>
        <charset val="136"/>
      </rPr>
      <t>淺灰</t>
    </r>
  </si>
  <si>
    <r>
      <rPr>
        <sz val="10"/>
        <rFont val="Noto Sans TC Regular"/>
        <family val="2"/>
        <charset val="136"/>
      </rPr>
      <t>藍紫</t>
    </r>
  </si>
  <si>
    <r>
      <rPr>
        <sz val="10"/>
        <rFont val="Noto Sans TC Regular"/>
        <family val="2"/>
        <charset val="136"/>
      </rPr>
      <t>山茶紅</t>
    </r>
  </si>
  <si>
    <r>
      <rPr>
        <sz val="10"/>
        <rFont val="Noto Sans TC Regular"/>
        <family val="2"/>
        <charset val="136"/>
      </rPr>
      <t>梅紫</t>
    </r>
  </si>
  <si>
    <r>
      <rPr>
        <sz val="10"/>
        <rFont val="Noto Sans TC Regular"/>
        <family val="2"/>
        <charset val="136"/>
      </rPr>
      <t>軍綠</t>
    </r>
  </si>
  <si>
    <r>
      <rPr>
        <sz val="10"/>
        <rFont val="Noto Sans TC Regular"/>
        <family val="2"/>
        <charset val="136"/>
      </rPr>
      <t>淺粉</t>
    </r>
  </si>
  <si>
    <r>
      <rPr>
        <sz val="10"/>
        <rFont val="Noto Sans TC Regular"/>
        <family val="2"/>
        <charset val="136"/>
      </rPr>
      <t>膚色</t>
    </r>
  </si>
  <si>
    <r>
      <rPr>
        <sz val="10"/>
        <rFont val="Noto Sans TC Regular"/>
        <family val="2"/>
        <charset val="136"/>
      </rPr>
      <t>葡萄紫</t>
    </r>
  </si>
  <si>
    <r>
      <rPr>
        <sz val="10"/>
        <rFont val="Noto Sans TC Regular"/>
        <family val="2"/>
        <charset val="136"/>
      </rPr>
      <t>石灰</t>
    </r>
  </si>
  <si>
    <r>
      <rPr>
        <sz val="10"/>
        <rFont val="Noto Sans TC Regular"/>
        <family val="2"/>
        <charset val="136"/>
      </rPr>
      <t>墨綠色</t>
    </r>
  </si>
  <si>
    <r>
      <rPr>
        <sz val="10"/>
        <rFont val="Noto Sans TC Regular"/>
        <family val="2"/>
        <charset val="136"/>
      </rPr>
      <t>鈷藍</t>
    </r>
    <phoneticPr fontId="2" type="noConversion"/>
  </si>
  <si>
    <r>
      <rPr>
        <sz val="10"/>
        <rFont val="Noto Sans TC Regular"/>
        <family val="2"/>
        <charset val="136"/>
      </rPr>
      <t>鈷藍</t>
    </r>
  </si>
  <si>
    <r>
      <rPr>
        <sz val="10"/>
        <rFont val="Noto Sans TC Regular"/>
        <family val="2"/>
        <charset val="136"/>
      </rPr>
      <t>洗衣網</t>
    </r>
  </si>
  <si>
    <t>80E</t>
    <phoneticPr fontId="2" type="noConversion"/>
  </si>
  <si>
    <t>UW702-06E80-HK</t>
    <phoneticPr fontId="2" type="noConversion"/>
  </si>
  <si>
    <t>OC017-0846-HK</t>
    <phoneticPr fontId="2" type="noConversion"/>
  </si>
  <si>
    <t>AS046-080-HK</t>
    <phoneticPr fontId="2" type="noConversion"/>
  </si>
  <si>
    <t>OC052-053-HK</t>
    <phoneticPr fontId="2" type="noConversion"/>
  </si>
  <si>
    <t>OC052-054-HK</t>
    <phoneticPr fontId="2" type="noConversion"/>
  </si>
  <si>
    <t>OC052-056-HK</t>
    <phoneticPr fontId="2" type="noConversion"/>
  </si>
  <si>
    <t>OC052</t>
  </si>
  <si>
    <t>OC053</t>
    <phoneticPr fontId="2" type="noConversion"/>
  </si>
  <si>
    <t>OC053-013-HK</t>
    <phoneticPr fontId="2" type="noConversion"/>
  </si>
  <si>
    <t>OC053-014-HK</t>
    <phoneticPr fontId="2" type="noConversion"/>
  </si>
  <si>
    <t>OC053-016-HK</t>
    <phoneticPr fontId="2" type="noConversion"/>
  </si>
  <si>
    <t>AS046</t>
    <phoneticPr fontId="2" type="noConversion"/>
  </si>
  <si>
    <t>OC054</t>
    <phoneticPr fontId="2" type="noConversion"/>
  </si>
  <si>
    <t>OC054-043-HK</t>
    <phoneticPr fontId="2" type="noConversion"/>
  </si>
  <si>
    <t>OC054-044-HK</t>
    <phoneticPr fontId="2" type="noConversion"/>
  </si>
  <si>
    <t>OC054-046-HK</t>
    <phoneticPr fontId="2" type="noConversion"/>
  </si>
  <si>
    <t>AS047</t>
    <phoneticPr fontId="2" type="noConversion"/>
  </si>
  <si>
    <t>AS047-010-HK</t>
    <phoneticPr fontId="2" type="noConversion"/>
  </si>
  <si>
    <t>AS047-020-HK</t>
    <phoneticPr fontId="2" type="noConversion"/>
  </si>
  <si>
    <t>LS029</t>
    <phoneticPr fontId="2" type="noConversion"/>
  </si>
  <si>
    <t>22-24CM</t>
    <phoneticPr fontId="2" type="noConversion"/>
  </si>
  <si>
    <t>LS029-030-HK</t>
    <phoneticPr fontId="2" type="noConversion"/>
  </si>
  <si>
    <t>OC055</t>
    <phoneticPr fontId="2" type="noConversion"/>
  </si>
  <si>
    <t>OC056</t>
  </si>
  <si>
    <t>OC057</t>
  </si>
  <si>
    <t>OC058</t>
  </si>
  <si>
    <t>S</t>
    <phoneticPr fontId="2" type="noConversion"/>
  </si>
  <si>
    <t>M</t>
    <phoneticPr fontId="2" type="noConversion"/>
  </si>
  <si>
    <t>L</t>
    <phoneticPr fontId="2" type="noConversion"/>
  </si>
  <si>
    <t>LL</t>
    <phoneticPr fontId="2" type="noConversion"/>
  </si>
  <si>
    <t>OC055-032-HK</t>
    <phoneticPr fontId="2" type="noConversion"/>
  </si>
  <si>
    <t>OC055-033-HK</t>
    <phoneticPr fontId="2" type="noConversion"/>
  </si>
  <si>
    <t>OC055-034-HK</t>
    <phoneticPr fontId="2" type="noConversion"/>
  </si>
  <si>
    <t>OC055-036-HK</t>
    <phoneticPr fontId="2" type="noConversion"/>
  </si>
  <si>
    <t>OC056-032-HK</t>
    <phoneticPr fontId="2" type="noConversion"/>
  </si>
  <si>
    <t>OC056-033-HK</t>
    <phoneticPr fontId="2" type="noConversion"/>
  </si>
  <si>
    <t>OC056-034-HK</t>
    <phoneticPr fontId="2" type="noConversion"/>
  </si>
  <si>
    <t>OC056-036-HK</t>
    <phoneticPr fontId="2" type="noConversion"/>
  </si>
  <si>
    <t>OC057-033-HK</t>
    <phoneticPr fontId="2" type="noConversion"/>
  </si>
  <si>
    <t>OC057-034-HK</t>
    <phoneticPr fontId="2" type="noConversion"/>
  </si>
  <si>
    <t>OC057-036-HK</t>
    <phoneticPr fontId="2" type="noConversion"/>
  </si>
  <si>
    <t>OC058-033-HK</t>
    <phoneticPr fontId="2" type="noConversion"/>
  </si>
  <si>
    <t>OC058-034-HK</t>
    <phoneticPr fontId="2" type="noConversion"/>
  </si>
  <si>
    <t>OC058-036-HK</t>
    <phoneticPr fontId="2" type="noConversion"/>
  </si>
  <si>
    <t>AS048-060-HK</t>
    <phoneticPr fontId="2" type="noConversion"/>
  </si>
  <si>
    <t>AS048</t>
    <phoneticPr fontId="2" type="noConversion"/>
  </si>
  <si>
    <t>AS052-083-HK</t>
    <phoneticPr fontId="2" type="noConversion"/>
  </si>
  <si>
    <t>AS052-093-HK</t>
    <phoneticPr fontId="2" type="noConversion"/>
  </si>
  <si>
    <t>AS052-233-HK</t>
    <phoneticPr fontId="2" type="noConversion"/>
  </si>
  <si>
    <t>AS052</t>
    <phoneticPr fontId="2" type="noConversion"/>
  </si>
  <si>
    <t>M</t>
    <phoneticPr fontId="2" type="noConversion"/>
  </si>
  <si>
    <t>OC034-013-HK</t>
    <phoneticPr fontId="2" type="noConversion"/>
  </si>
  <si>
    <t>OC034-014-HK</t>
    <phoneticPr fontId="2" type="noConversion"/>
  </si>
  <si>
    <t>OC034-016-HK</t>
    <phoneticPr fontId="2" type="noConversion"/>
  </si>
  <si>
    <r>
      <rPr>
        <sz val="10"/>
        <rFont val="Noto Sans TC Regular"/>
        <family val="2"/>
        <charset val="136"/>
      </rPr>
      <t>黑色</t>
    </r>
    <phoneticPr fontId="2" type="noConversion"/>
  </si>
  <si>
    <r>
      <rPr>
        <sz val="10"/>
        <rFont val="Noto Sans TC Regular"/>
        <family val="2"/>
        <charset val="136"/>
      </rPr>
      <t>酒紅</t>
    </r>
    <phoneticPr fontId="2" type="noConversion"/>
  </si>
  <si>
    <r>
      <rPr>
        <sz val="10"/>
        <rFont val="Noto Sans TC Regular"/>
        <family val="2"/>
        <charset val="136"/>
      </rPr>
      <t>黃色</t>
    </r>
    <phoneticPr fontId="2" type="noConversion"/>
  </si>
  <si>
    <r>
      <rPr>
        <sz val="10"/>
        <rFont val="Noto Sans TC Regular"/>
        <family val="2"/>
        <charset val="136"/>
      </rPr>
      <t>灰色</t>
    </r>
    <phoneticPr fontId="2" type="noConversion"/>
  </si>
  <si>
    <r>
      <rPr>
        <sz val="10"/>
        <rFont val="Noto Sans TC Regular"/>
        <family val="2"/>
        <charset val="136"/>
      </rPr>
      <t>尼羅藍</t>
    </r>
    <phoneticPr fontId="2" type="noConversion"/>
  </si>
  <si>
    <r>
      <rPr>
        <sz val="10"/>
        <rFont val="Noto Sans TC Regular"/>
        <family val="2"/>
        <charset val="136"/>
      </rPr>
      <t>梅紫</t>
    </r>
    <phoneticPr fontId="2" type="noConversion"/>
  </si>
  <si>
    <r>
      <rPr>
        <sz val="10"/>
        <rFont val="Noto Sans TC Regular"/>
        <family val="2"/>
        <charset val="136"/>
      </rPr>
      <t>商品編號</t>
    </r>
    <r>
      <rPr>
        <sz val="10"/>
        <rFont val="Noto Sans"/>
        <family val="2"/>
        <charset val="1"/>
      </rPr>
      <t>1</t>
    </r>
  </si>
  <si>
    <r>
      <rPr>
        <sz val="10"/>
        <rFont val="Noto Sans TC Regular"/>
        <family val="2"/>
        <charset val="136"/>
      </rPr>
      <t>商品編號</t>
    </r>
    <r>
      <rPr>
        <sz val="10"/>
        <rFont val="Noto Sans"/>
        <family val="2"/>
        <charset val="1"/>
      </rPr>
      <t>2</t>
    </r>
  </si>
  <si>
    <r>
      <rPr>
        <sz val="10"/>
        <rFont val="Noto Sans TC Regular"/>
        <family val="2"/>
        <charset val="136"/>
      </rPr>
      <t>萬用方巾</t>
    </r>
    <r>
      <rPr>
        <sz val="10"/>
        <rFont val="Noto Sans"/>
        <family val="2"/>
        <charset val="1"/>
      </rPr>
      <t>(</t>
    </r>
    <r>
      <rPr>
        <sz val="10"/>
        <rFont val="Noto Sans TC Regular"/>
        <family val="2"/>
        <charset val="136"/>
      </rPr>
      <t>兩條裝</t>
    </r>
    <r>
      <rPr>
        <sz val="10"/>
        <rFont val="Noto Sans"/>
        <family val="2"/>
        <charset val="1"/>
      </rPr>
      <t>)</t>
    </r>
  </si>
  <si>
    <r>
      <rPr>
        <sz val="10"/>
        <rFont val="Noto Sans TC Regular"/>
        <family val="2"/>
        <charset val="136"/>
      </rPr>
      <t>風采圍巾</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</si>
  <si>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風采圍巾</t>
    </r>
    <r>
      <rPr>
        <sz val="10"/>
        <rFont val="Noto Sans"/>
        <family val="2"/>
        <charset val="1"/>
      </rPr>
      <t xml:space="preserve"> (</t>
    </r>
    <r>
      <rPr>
        <sz val="10"/>
        <rFont val="Noto Sans TC Regular"/>
        <family val="2"/>
        <charset val="136"/>
      </rPr>
      <t>酒紅</t>
    </r>
    <r>
      <rPr>
        <sz val="10"/>
        <rFont val="Noto Sans"/>
        <family val="2"/>
        <charset val="1"/>
      </rPr>
      <t>)</t>
    </r>
  </si>
  <si>
    <r>
      <rPr>
        <sz val="10"/>
        <rFont val="Noto Sans TC Regular"/>
        <family val="2"/>
        <charset val="136"/>
      </rPr>
      <t>風采圍巾</t>
    </r>
    <r>
      <rPr>
        <sz val="10"/>
        <rFont val="Noto Sans"/>
        <family val="2"/>
        <charset val="1"/>
      </rPr>
      <t xml:space="preserve"> (</t>
    </r>
    <r>
      <rPr>
        <sz val="10"/>
        <rFont val="Noto Sans TC Regular"/>
        <family val="2"/>
        <charset val="136"/>
      </rPr>
      <t>黑色</t>
    </r>
    <r>
      <rPr>
        <sz val="10"/>
        <rFont val="Noto Sans"/>
        <family val="2"/>
        <charset val="1"/>
      </rPr>
      <t>)</t>
    </r>
  </si>
  <si>
    <r>
      <rPr>
        <sz val="10"/>
        <rFont val="Noto Sans TC Regular"/>
        <family val="2"/>
        <charset val="136"/>
      </rPr>
      <t>風采圍巾</t>
    </r>
    <r>
      <rPr>
        <sz val="10"/>
        <rFont val="Noto Sans"/>
        <family val="2"/>
        <charset val="1"/>
      </rPr>
      <t xml:space="preserve"> (</t>
    </r>
    <r>
      <rPr>
        <sz val="10"/>
        <rFont val="Noto Sans TC Regular"/>
        <family val="2"/>
        <charset val="136"/>
      </rPr>
      <t>鵝黃</t>
    </r>
    <r>
      <rPr>
        <sz val="10"/>
        <rFont val="Noto Sans"/>
        <family val="2"/>
        <charset val="1"/>
      </rPr>
      <t>)</t>
    </r>
    <phoneticPr fontId="2" type="noConversion"/>
  </si>
  <si>
    <r>
      <rPr>
        <sz val="10"/>
        <rFont val="Noto Sans TC Regular"/>
        <family val="2"/>
        <charset val="136"/>
      </rPr>
      <t>風采圍巾</t>
    </r>
    <r>
      <rPr>
        <sz val="10"/>
        <rFont val="Noto Sans"/>
        <family val="2"/>
        <charset val="1"/>
      </rPr>
      <t xml:space="preserve"> (</t>
    </r>
    <r>
      <rPr>
        <sz val="10"/>
        <rFont val="Noto Sans TC Regular"/>
        <family val="2"/>
        <charset val="136"/>
      </rPr>
      <t>深綠</t>
    </r>
    <r>
      <rPr>
        <sz val="10"/>
        <rFont val="Noto Sans"/>
        <family val="2"/>
        <charset val="1"/>
      </rPr>
      <t>)</t>
    </r>
    <phoneticPr fontId="2" type="noConversion"/>
  </si>
  <si>
    <r>
      <rPr>
        <sz val="10"/>
        <rFont val="Noto Sans TC Regular"/>
        <family val="2"/>
        <charset val="136"/>
      </rPr>
      <t>風采圍巾</t>
    </r>
    <r>
      <rPr>
        <sz val="10"/>
        <rFont val="Noto Sans"/>
        <family val="2"/>
        <charset val="1"/>
      </rPr>
      <t>(</t>
    </r>
    <r>
      <rPr>
        <sz val="10"/>
        <rFont val="Noto Sans TC Regular"/>
        <family val="2"/>
        <charset val="136"/>
      </rPr>
      <t>寶藍</t>
    </r>
    <r>
      <rPr>
        <sz val="10"/>
        <rFont val="Noto Sans"/>
        <family val="2"/>
        <charset val="1"/>
      </rPr>
      <t>)</t>
    </r>
  </si>
  <si>
    <r>
      <rPr>
        <sz val="10"/>
        <rFont val="Noto Sans TC Regular"/>
        <family val="2"/>
        <charset val="136"/>
      </rPr>
      <t>風采圍巾</t>
    </r>
    <r>
      <rPr>
        <sz val="10"/>
        <rFont val="Noto Sans"/>
        <family val="2"/>
        <charset val="1"/>
      </rPr>
      <t>(</t>
    </r>
    <r>
      <rPr>
        <sz val="10"/>
        <rFont val="Noto Sans TC Regular"/>
        <family val="2"/>
        <charset val="136"/>
      </rPr>
      <t>亮紅</t>
    </r>
    <r>
      <rPr>
        <sz val="10"/>
        <rFont val="Noto Sans"/>
        <family val="2"/>
        <charset val="1"/>
      </rPr>
      <t>)</t>
    </r>
  </si>
  <si>
    <r>
      <rPr>
        <sz val="10"/>
        <rFont val="Noto Sans TC Regular"/>
        <family val="2"/>
        <charset val="136"/>
      </rPr>
      <t>風采圍巾</t>
    </r>
    <r>
      <rPr>
        <sz val="10"/>
        <rFont val="Noto Sans"/>
        <family val="2"/>
        <charset val="1"/>
      </rPr>
      <t xml:space="preserve"> (</t>
    </r>
    <r>
      <rPr>
        <sz val="10"/>
        <rFont val="Noto Sans TC Regular"/>
        <family val="2"/>
        <charset val="136"/>
      </rPr>
      <t>藍灰</t>
    </r>
    <r>
      <rPr>
        <sz val="10"/>
        <rFont val="Noto Sans"/>
        <family val="2"/>
        <charset val="1"/>
      </rPr>
      <t>)</t>
    </r>
  </si>
  <si>
    <r>
      <rPr>
        <sz val="10"/>
        <rFont val="Noto Sans TC Regular"/>
        <family val="2"/>
        <charset val="136"/>
      </rPr>
      <t>灰色</t>
    </r>
    <r>
      <rPr>
        <sz val="10"/>
        <rFont val="Noto Sans"/>
        <family val="2"/>
        <charset val="1"/>
      </rPr>
      <t>*</t>
    </r>
    <r>
      <rPr>
        <sz val="10"/>
        <rFont val="Noto Sans TC Regular"/>
        <family val="2"/>
        <charset val="136"/>
      </rPr>
      <t>白色</t>
    </r>
  </si>
  <si>
    <r>
      <rPr>
        <sz val="10"/>
        <rFont val="Noto Sans TC Regular"/>
        <family val="2"/>
        <charset val="136"/>
      </rPr>
      <t>風采條紋圍巾</t>
    </r>
    <r>
      <rPr>
        <sz val="10"/>
        <rFont val="Noto Sans"/>
        <family val="2"/>
        <charset val="1"/>
      </rPr>
      <t>(</t>
    </r>
    <r>
      <rPr>
        <sz val="10"/>
        <rFont val="Noto Sans TC Regular"/>
        <family val="2"/>
        <charset val="136"/>
      </rPr>
      <t>灰色</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</si>
  <si>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酒紅</t>
    </r>
    <r>
      <rPr>
        <sz val="10"/>
        <rFont val="Noto Sans"/>
        <family val="2"/>
        <charset val="1"/>
      </rPr>
      <t>*</t>
    </r>
    <r>
      <rPr>
        <sz val="10"/>
        <rFont val="Noto Sans TC Regular"/>
        <family val="2"/>
        <charset val="136"/>
      </rPr>
      <t>白色</t>
    </r>
  </si>
  <si>
    <r>
      <rPr>
        <sz val="10"/>
        <rFont val="Noto Sans TC Regular"/>
        <family val="2"/>
        <charset val="136"/>
      </rPr>
      <t>風采條紋圍巾</t>
    </r>
    <r>
      <rPr>
        <sz val="10"/>
        <rFont val="Noto Sans"/>
        <family val="2"/>
        <charset val="1"/>
      </rPr>
      <t xml:space="preserve"> (</t>
    </r>
    <r>
      <rPr>
        <sz val="10"/>
        <rFont val="Noto Sans TC Regular"/>
        <family val="2"/>
        <charset val="136"/>
      </rPr>
      <t>酒紅</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</si>
  <si>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黑色</t>
    </r>
    <r>
      <rPr>
        <sz val="10"/>
        <rFont val="Noto Sans"/>
        <family val="2"/>
        <charset val="1"/>
      </rPr>
      <t>*</t>
    </r>
    <r>
      <rPr>
        <sz val="10"/>
        <rFont val="Noto Sans TC Regular"/>
        <family val="2"/>
        <charset val="136"/>
      </rPr>
      <t>白色</t>
    </r>
  </si>
  <si>
    <r>
      <rPr>
        <sz val="10"/>
        <rFont val="Noto Sans TC Regular"/>
        <family val="2"/>
        <charset val="136"/>
      </rPr>
      <t>風采條紋圍巾</t>
    </r>
    <r>
      <rPr>
        <sz val="10"/>
        <rFont val="Noto Sans"/>
        <family val="2"/>
        <charset val="1"/>
      </rPr>
      <t xml:space="preserve"> (</t>
    </r>
    <r>
      <rPr>
        <sz val="10"/>
        <rFont val="Noto Sans TC Regular"/>
        <family val="2"/>
        <charset val="136"/>
      </rPr>
      <t>黑色</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</si>
  <si>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鵝黃</t>
    </r>
    <r>
      <rPr>
        <sz val="10"/>
        <rFont val="Noto Sans"/>
        <family val="2"/>
        <charset val="1"/>
      </rPr>
      <t>*</t>
    </r>
    <r>
      <rPr>
        <sz val="10"/>
        <rFont val="Noto Sans TC Regular"/>
        <family val="2"/>
        <charset val="136"/>
      </rPr>
      <t>白色</t>
    </r>
    <phoneticPr fontId="2" type="noConversion"/>
  </si>
  <si>
    <r>
      <rPr>
        <sz val="10"/>
        <rFont val="Noto Sans TC Regular"/>
        <family val="2"/>
        <charset val="136"/>
      </rPr>
      <t>風采條紋圍巾</t>
    </r>
    <r>
      <rPr>
        <sz val="10"/>
        <rFont val="Noto Sans"/>
        <family val="2"/>
        <charset val="1"/>
      </rPr>
      <t xml:space="preserve"> (</t>
    </r>
    <r>
      <rPr>
        <sz val="10"/>
        <rFont val="Noto Sans TC Regular"/>
        <family val="2"/>
        <charset val="136"/>
      </rPr>
      <t>鵝黃</t>
    </r>
    <r>
      <rPr>
        <sz val="10"/>
        <rFont val="Noto Sans"/>
        <family val="2"/>
        <charset val="1"/>
      </rPr>
      <t>*</t>
    </r>
    <r>
      <rPr>
        <sz val="10"/>
        <rFont val="Noto Sans TC Regular"/>
        <family val="2"/>
        <charset val="136"/>
      </rPr>
      <t>白色</t>
    </r>
    <r>
      <rPr>
        <sz val="10"/>
        <rFont val="Noto Sans"/>
        <family val="2"/>
        <charset val="1"/>
      </rPr>
      <t>)</t>
    </r>
    <phoneticPr fontId="2" type="noConversion"/>
  </si>
  <si>
    <r>
      <rPr>
        <sz val="10"/>
        <rFont val="Noto Sans TC Regular"/>
        <family val="2"/>
        <charset val="136"/>
      </rPr>
      <t>深綠</t>
    </r>
    <r>
      <rPr>
        <sz val="10"/>
        <rFont val="Noto Sans"/>
        <family val="2"/>
        <charset val="1"/>
      </rPr>
      <t>*</t>
    </r>
    <r>
      <rPr>
        <sz val="10"/>
        <rFont val="Noto Sans TC Regular"/>
        <family val="2"/>
        <charset val="136"/>
      </rPr>
      <t>白色</t>
    </r>
    <phoneticPr fontId="2" type="noConversion"/>
  </si>
  <si>
    <r>
      <rPr>
        <sz val="10"/>
        <rFont val="Noto Sans TC Regular"/>
        <family val="2"/>
        <charset val="136"/>
      </rPr>
      <t>風采條紋圍巾</t>
    </r>
    <r>
      <rPr>
        <sz val="10"/>
        <rFont val="Noto Sans"/>
        <family val="2"/>
        <charset val="1"/>
      </rPr>
      <t xml:space="preserve"> (</t>
    </r>
    <r>
      <rPr>
        <sz val="10"/>
        <rFont val="Noto Sans TC Regular"/>
        <family val="2"/>
        <charset val="136"/>
      </rPr>
      <t>深綠</t>
    </r>
    <r>
      <rPr>
        <sz val="10"/>
        <rFont val="Noto Sans"/>
        <family val="2"/>
        <charset val="1"/>
      </rPr>
      <t>*</t>
    </r>
    <r>
      <rPr>
        <sz val="10"/>
        <rFont val="Noto Sans TC Regular"/>
        <family val="2"/>
        <charset val="136"/>
      </rPr>
      <t>白色</t>
    </r>
    <r>
      <rPr>
        <sz val="10"/>
        <rFont val="Noto Sans"/>
        <family val="2"/>
        <charset val="1"/>
      </rPr>
      <t>)</t>
    </r>
    <phoneticPr fontId="2" type="noConversion"/>
  </si>
  <si>
    <r>
      <rPr>
        <sz val="10"/>
        <rFont val="Noto Sans TC Regular"/>
        <family val="2"/>
        <charset val="136"/>
      </rPr>
      <t>寶藍</t>
    </r>
    <r>
      <rPr>
        <sz val="10"/>
        <rFont val="Noto Sans"/>
        <family val="2"/>
        <charset val="1"/>
      </rPr>
      <t>*</t>
    </r>
    <r>
      <rPr>
        <sz val="10"/>
        <rFont val="Noto Sans TC Regular"/>
        <family val="2"/>
        <charset val="136"/>
      </rPr>
      <t>白色</t>
    </r>
    <phoneticPr fontId="2" type="noConversion"/>
  </si>
  <si>
    <r>
      <rPr>
        <sz val="10"/>
        <rFont val="Noto Sans TC Regular"/>
        <family val="2"/>
        <charset val="136"/>
      </rPr>
      <t>風采條紋圍巾</t>
    </r>
    <r>
      <rPr>
        <sz val="10"/>
        <rFont val="Noto Sans"/>
        <family val="2"/>
        <charset val="1"/>
      </rPr>
      <t>(</t>
    </r>
    <r>
      <rPr>
        <sz val="10"/>
        <rFont val="Noto Sans TC Regular"/>
        <family val="2"/>
        <charset val="136"/>
      </rPr>
      <t>寶藍</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</si>
  <si>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亮紅</t>
    </r>
    <r>
      <rPr>
        <sz val="10"/>
        <rFont val="Noto Sans"/>
        <family val="2"/>
        <charset val="1"/>
      </rPr>
      <t>*</t>
    </r>
    <r>
      <rPr>
        <sz val="10"/>
        <rFont val="Noto Sans TC Regular"/>
        <family val="2"/>
        <charset val="136"/>
      </rPr>
      <t>白色</t>
    </r>
  </si>
  <si>
    <r>
      <rPr>
        <sz val="10"/>
        <rFont val="Noto Sans TC Regular"/>
        <family val="2"/>
        <charset val="136"/>
      </rPr>
      <t>風采條紋圍巾</t>
    </r>
    <r>
      <rPr>
        <sz val="10"/>
        <rFont val="Noto Sans"/>
        <family val="2"/>
        <charset val="1"/>
      </rPr>
      <t>(</t>
    </r>
    <r>
      <rPr>
        <sz val="10"/>
        <rFont val="Noto Sans TC Regular"/>
        <family val="2"/>
        <charset val="136"/>
      </rPr>
      <t>亮紅</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</si>
  <si>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藍灰</t>
    </r>
    <r>
      <rPr>
        <sz val="10"/>
        <rFont val="Noto Sans"/>
        <family val="2"/>
        <charset val="1"/>
      </rPr>
      <t>*</t>
    </r>
    <r>
      <rPr>
        <sz val="10"/>
        <rFont val="Noto Sans TC Regular"/>
        <family val="2"/>
        <charset val="136"/>
      </rPr>
      <t>白色</t>
    </r>
  </si>
  <si>
    <r>
      <rPr>
        <sz val="10"/>
        <rFont val="Noto Sans TC Regular"/>
        <family val="2"/>
        <charset val="136"/>
      </rPr>
      <t>風采條紋圍巾</t>
    </r>
    <r>
      <rPr>
        <sz val="10"/>
        <rFont val="Noto Sans"/>
        <family val="2"/>
        <charset val="1"/>
      </rPr>
      <t xml:space="preserve"> (</t>
    </r>
    <r>
      <rPr>
        <sz val="10"/>
        <rFont val="Noto Sans TC Regular"/>
        <family val="2"/>
        <charset val="136"/>
      </rPr>
      <t>藍灰</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</si>
  <si>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風尚披肩</t>
    </r>
    <r>
      <rPr>
        <sz val="10"/>
        <rFont val="Noto Sans"/>
        <family val="2"/>
        <charset val="1"/>
      </rPr>
      <t xml:space="preserve"> (</t>
    </r>
    <r>
      <rPr>
        <sz val="10"/>
        <rFont val="Noto Sans TC Regular"/>
        <family val="2"/>
        <charset val="136"/>
      </rPr>
      <t>黑色</t>
    </r>
    <r>
      <rPr>
        <sz val="10"/>
        <rFont val="Noto Sans"/>
        <family val="2"/>
        <charset val="1"/>
      </rPr>
      <t>)</t>
    </r>
  </si>
  <si>
    <r>
      <rPr>
        <sz val="10"/>
        <rFont val="Noto Sans TC Regular"/>
        <family val="2"/>
        <charset val="136"/>
      </rPr>
      <t>風尚披肩</t>
    </r>
    <r>
      <rPr>
        <sz val="10"/>
        <rFont val="Noto Sans"/>
        <family val="2"/>
        <charset val="1"/>
      </rPr>
      <t xml:space="preserve"> (</t>
    </r>
    <r>
      <rPr>
        <sz val="10"/>
        <rFont val="Noto Sans TC Regular"/>
        <family val="2"/>
        <charset val="136"/>
      </rPr>
      <t>紫色</t>
    </r>
    <r>
      <rPr>
        <sz val="10"/>
        <rFont val="Noto Sans"/>
        <family val="2"/>
        <charset val="1"/>
      </rPr>
      <t>)</t>
    </r>
  </si>
  <si>
    <r>
      <rPr>
        <sz val="10"/>
        <rFont val="Noto Sans TC Regular"/>
        <family val="2"/>
        <charset val="136"/>
      </rPr>
      <t>棕色</t>
    </r>
    <r>
      <rPr>
        <sz val="10"/>
        <rFont val="Noto Sans"/>
        <family val="2"/>
        <charset val="1"/>
      </rPr>
      <t>x</t>
    </r>
    <r>
      <rPr>
        <sz val="10"/>
        <rFont val="Noto Sans TC Regular"/>
        <family val="2"/>
        <charset val="136"/>
      </rPr>
      <t>黑色</t>
    </r>
    <phoneticPr fontId="2" type="noConversion"/>
  </si>
  <si>
    <r>
      <rPr>
        <sz val="10"/>
        <rFont val="Noto Sans TC Regular"/>
        <family val="2"/>
        <charset val="136"/>
      </rPr>
      <t>風尚披肩</t>
    </r>
    <r>
      <rPr>
        <sz val="10"/>
        <rFont val="Noto Sans"/>
        <family val="2"/>
        <charset val="1"/>
      </rPr>
      <t>(</t>
    </r>
    <r>
      <rPr>
        <sz val="10"/>
        <rFont val="Noto Sans TC Regular"/>
        <family val="2"/>
        <charset val="136"/>
      </rPr>
      <t>棕色</t>
    </r>
    <r>
      <rPr>
        <sz val="10"/>
        <rFont val="Noto Sans"/>
        <family val="2"/>
        <charset val="1"/>
      </rPr>
      <t>x</t>
    </r>
    <r>
      <rPr>
        <sz val="10"/>
        <rFont val="Noto Sans TC Regular"/>
        <family val="2"/>
        <charset val="136"/>
      </rPr>
      <t>黑色</t>
    </r>
    <r>
      <rPr>
        <sz val="10"/>
        <rFont val="Noto Sans"/>
        <family val="2"/>
        <charset val="1"/>
      </rPr>
      <t>)</t>
    </r>
    <phoneticPr fontId="2" type="noConversion"/>
  </si>
  <si>
    <r>
      <rPr>
        <sz val="10"/>
        <rFont val="Noto Sans TC Regular"/>
        <family val="2"/>
        <charset val="136"/>
      </rPr>
      <t>風尚披肩</t>
    </r>
    <r>
      <rPr>
        <sz val="10"/>
        <rFont val="Noto Sans"/>
        <family val="2"/>
        <charset val="1"/>
      </rPr>
      <t>(</t>
    </r>
    <r>
      <rPr>
        <sz val="10"/>
        <rFont val="Noto Sans TC Regular"/>
        <family val="2"/>
        <charset val="136"/>
      </rPr>
      <t>紅色</t>
    </r>
    <r>
      <rPr>
        <sz val="10"/>
        <rFont val="Noto Sans"/>
        <family val="2"/>
        <charset val="1"/>
      </rPr>
      <t>)</t>
    </r>
  </si>
  <si>
    <r>
      <rPr>
        <sz val="10"/>
        <rFont val="Noto Sans TC Regular"/>
        <family val="2"/>
        <charset val="136"/>
      </rPr>
      <t>花漾頸套</t>
    </r>
    <r>
      <rPr>
        <sz val="10"/>
        <rFont val="Noto Sans"/>
        <family val="2"/>
        <charset val="1"/>
      </rPr>
      <t>(</t>
    </r>
    <r>
      <rPr>
        <sz val="10"/>
        <rFont val="Noto Sans TC Regular"/>
        <family val="2"/>
        <charset val="136"/>
      </rPr>
      <t>酒紅</t>
    </r>
    <r>
      <rPr>
        <sz val="10"/>
        <rFont val="Noto Sans"/>
        <family val="2"/>
        <charset val="1"/>
      </rPr>
      <t>)</t>
    </r>
  </si>
  <si>
    <r>
      <rPr>
        <sz val="10"/>
        <rFont val="Noto Sans TC Regular"/>
        <family val="2"/>
        <charset val="136"/>
      </rPr>
      <t>花漾頸套</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</si>
  <si>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簡約頸套</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</si>
  <si>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輕盈護身</t>
    </r>
    <r>
      <rPr>
        <sz val="10"/>
        <rFont val="Noto Sans"/>
        <family val="2"/>
        <charset val="1"/>
      </rPr>
      <t>(</t>
    </r>
    <r>
      <rPr>
        <sz val="10"/>
        <rFont val="Noto Sans TC Regular"/>
        <family val="2"/>
        <charset val="136"/>
      </rPr>
      <t>白色</t>
    </r>
    <r>
      <rPr>
        <sz val="10"/>
        <rFont val="Noto Sans"/>
        <family val="2"/>
        <charset val="1"/>
      </rPr>
      <t>)</t>
    </r>
  </si>
  <si>
    <r>
      <rPr>
        <sz val="10"/>
        <rFont val="Noto Sans TC Regular"/>
        <family val="2"/>
        <charset val="136"/>
      </rPr>
      <t>輕盈護身</t>
    </r>
    <r>
      <rPr>
        <sz val="10"/>
        <rFont val="Noto Sans"/>
        <family val="2"/>
        <charset val="1"/>
      </rPr>
      <t>(</t>
    </r>
    <r>
      <rPr>
        <sz val="10"/>
        <rFont val="Noto Sans TC Regular"/>
        <family val="2"/>
        <charset val="136"/>
      </rPr>
      <t>粉紅</t>
    </r>
    <r>
      <rPr>
        <sz val="10"/>
        <rFont val="Noto Sans"/>
        <family val="2"/>
        <charset val="1"/>
      </rPr>
      <t>)</t>
    </r>
  </si>
  <si>
    <r>
      <rPr>
        <sz val="10"/>
        <rFont val="Noto Sans TC Regular"/>
        <family val="2"/>
        <charset val="136"/>
      </rPr>
      <t>輕盈護身</t>
    </r>
    <r>
      <rPr>
        <sz val="10"/>
        <rFont val="Noto Sans"/>
        <family val="2"/>
        <charset val="1"/>
      </rPr>
      <t>(</t>
    </r>
    <r>
      <rPr>
        <sz val="10"/>
        <rFont val="Noto Sans TC Regular"/>
        <family val="2"/>
        <charset val="136"/>
      </rPr>
      <t>薰衣草</t>
    </r>
    <r>
      <rPr>
        <sz val="10"/>
        <rFont val="Noto Sans"/>
        <family val="2"/>
        <charset val="1"/>
      </rPr>
      <t>)</t>
    </r>
  </si>
  <si>
    <r>
      <rPr>
        <sz val="10"/>
        <rFont val="Noto Sans TC Regular"/>
        <family val="2"/>
        <charset val="136"/>
      </rPr>
      <t>輕盈護身</t>
    </r>
    <r>
      <rPr>
        <sz val="10"/>
        <rFont val="Noto Sans"/>
        <family val="2"/>
        <charset val="1"/>
      </rPr>
      <t>(</t>
    </r>
    <r>
      <rPr>
        <sz val="10"/>
        <rFont val="Noto Sans TC Regular"/>
        <family val="2"/>
        <charset val="136"/>
      </rPr>
      <t>寶藍</t>
    </r>
    <r>
      <rPr>
        <sz val="10"/>
        <rFont val="Noto Sans"/>
        <family val="2"/>
        <charset val="1"/>
      </rPr>
      <t>)</t>
    </r>
  </si>
  <si>
    <r>
      <rPr>
        <sz val="10"/>
        <rFont val="Noto Sans TC Regular"/>
        <family val="2"/>
        <charset val="136"/>
      </rPr>
      <t>輕盈護身</t>
    </r>
    <r>
      <rPr>
        <sz val="10"/>
        <rFont val="Noto Sans"/>
        <family val="2"/>
        <charset val="1"/>
      </rPr>
      <t>(</t>
    </r>
    <r>
      <rPr>
        <sz val="10"/>
        <rFont val="Noto Sans TC Regular"/>
        <family val="2"/>
        <charset val="136"/>
      </rPr>
      <t>薄荷綠</t>
    </r>
    <r>
      <rPr>
        <sz val="10"/>
        <rFont val="Noto Sans"/>
        <family val="2"/>
        <charset val="1"/>
      </rPr>
      <t>)</t>
    </r>
    <phoneticPr fontId="2" type="noConversion"/>
  </si>
  <si>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藍色</t>
    </r>
    <r>
      <rPr>
        <sz val="10"/>
        <rFont val="Noto Sans"/>
        <family val="2"/>
        <charset val="1"/>
      </rPr>
      <t xml:space="preserve"> M</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</si>
  <si>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藍色</t>
    </r>
    <r>
      <rPr>
        <sz val="10"/>
        <rFont val="Noto Sans"/>
        <family val="2"/>
        <charset val="1"/>
      </rPr>
      <t xml:space="preserve"> L</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</si>
  <si>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灰色</t>
    </r>
    <r>
      <rPr>
        <sz val="10"/>
        <rFont val="Noto Sans"/>
        <family val="2"/>
        <charset val="1"/>
      </rPr>
      <t xml:space="preserve"> M</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</si>
  <si>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灰色</t>
    </r>
    <r>
      <rPr>
        <sz val="10"/>
        <rFont val="Noto Sans"/>
        <family val="2"/>
        <charset val="1"/>
      </rPr>
      <t xml:space="preserve"> L</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</si>
  <si>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紫色</t>
    </r>
    <r>
      <rPr>
        <sz val="10"/>
        <rFont val="Noto Sans"/>
        <family val="2"/>
        <charset val="1"/>
      </rPr>
      <t xml:space="preserve"> M</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</si>
  <si>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紫色</t>
    </r>
    <r>
      <rPr>
        <sz val="10"/>
        <rFont val="Noto Sans"/>
        <family val="2"/>
        <charset val="1"/>
      </rPr>
      <t xml:space="preserve"> L</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</si>
  <si>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粉色</t>
    </r>
    <r>
      <rPr>
        <sz val="10"/>
        <rFont val="Noto Sans"/>
        <family val="2"/>
        <charset val="1"/>
      </rPr>
      <t xml:space="preserve"> M</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</si>
  <si>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粉色</t>
    </r>
    <r>
      <rPr>
        <sz val="10"/>
        <rFont val="Noto Sans"/>
        <family val="2"/>
        <charset val="1"/>
      </rPr>
      <t xml:space="preserve"> L</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</si>
  <si>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黑色</t>
    </r>
    <r>
      <rPr>
        <sz val="10"/>
        <rFont val="Noto Sans"/>
        <family val="2"/>
        <charset val="1"/>
      </rPr>
      <t xml:space="preserve"> M</t>
    </r>
  </si>
  <si>
    <r>
      <rPr>
        <sz val="10"/>
        <rFont val="Noto Sans TC Regular"/>
        <family val="2"/>
        <charset val="136"/>
      </rPr>
      <t>妮美龍護腕</t>
    </r>
    <r>
      <rPr>
        <sz val="10"/>
        <rFont val="Noto Sans"/>
        <family val="2"/>
        <charset val="1"/>
      </rPr>
      <t>(</t>
    </r>
    <r>
      <rPr>
        <sz val="10"/>
        <rFont val="Noto Sans TC Regular"/>
        <family val="2"/>
        <charset val="136"/>
      </rPr>
      <t>長版</t>
    </r>
    <r>
      <rPr>
        <sz val="10"/>
        <rFont val="Noto Sans"/>
        <family val="2"/>
        <charset val="1"/>
      </rPr>
      <t>)</t>
    </r>
    <r>
      <rPr>
        <sz val="10"/>
        <rFont val="Noto Sans TC Regular"/>
        <family val="2"/>
        <charset val="136"/>
      </rPr>
      <t>黑色</t>
    </r>
    <r>
      <rPr>
        <sz val="10"/>
        <rFont val="Noto Sans"/>
        <family val="2"/>
        <charset val="1"/>
      </rPr>
      <t xml:space="preserve"> L</t>
    </r>
  </si>
  <si>
    <r>
      <rPr>
        <sz val="10"/>
        <rFont val="Noto Sans TC Regular"/>
        <family val="2"/>
        <charset val="136"/>
      </rPr>
      <t>仕女手套</t>
    </r>
    <r>
      <rPr>
        <sz val="10"/>
        <rFont val="Noto Sans"/>
        <family val="2"/>
        <charset val="1"/>
      </rPr>
      <t xml:space="preserve"> (</t>
    </r>
    <r>
      <rPr>
        <sz val="10"/>
        <rFont val="Noto Sans TC Regular"/>
        <family val="2"/>
        <charset val="136"/>
      </rPr>
      <t>黑色</t>
    </r>
    <r>
      <rPr>
        <sz val="10"/>
        <rFont val="Noto Sans"/>
        <family val="2"/>
        <charset val="1"/>
      </rPr>
      <t>)</t>
    </r>
  </si>
  <si>
    <r>
      <rPr>
        <sz val="10"/>
        <rFont val="Noto Sans TC Regular"/>
        <family val="2"/>
        <charset val="136"/>
      </rPr>
      <t>紳士手套</t>
    </r>
    <r>
      <rPr>
        <sz val="10"/>
        <rFont val="Noto Sans"/>
        <family val="2"/>
        <charset val="1"/>
      </rPr>
      <t xml:space="preserve"> (</t>
    </r>
    <r>
      <rPr>
        <sz val="10"/>
        <rFont val="Noto Sans TC Regular"/>
        <family val="2"/>
        <charset val="136"/>
      </rPr>
      <t>黑色</t>
    </r>
    <r>
      <rPr>
        <sz val="10"/>
        <rFont val="Noto Sans"/>
        <family val="2"/>
        <charset val="1"/>
      </rPr>
      <t>)</t>
    </r>
  </si>
  <si>
    <r>
      <rPr>
        <sz val="10"/>
        <rFont val="Noto Sans TC Regular"/>
        <family val="2"/>
        <charset val="136"/>
      </rPr>
      <t>抗</t>
    </r>
    <r>
      <rPr>
        <sz val="10"/>
        <rFont val="Noto Sans"/>
        <family val="2"/>
        <charset val="1"/>
      </rPr>
      <t>UV</t>
    </r>
    <r>
      <rPr>
        <sz val="10"/>
        <rFont val="Noto Sans TC Regular"/>
        <family val="2"/>
        <charset val="136"/>
      </rPr>
      <t>袖套</t>
    </r>
    <r>
      <rPr>
        <sz val="10"/>
        <rFont val="Noto Sans"/>
        <family val="2"/>
        <charset val="1"/>
      </rPr>
      <t xml:space="preserve"> (</t>
    </r>
    <r>
      <rPr>
        <sz val="10"/>
        <rFont val="Noto Sans TC Regular"/>
        <family val="2"/>
        <charset val="136"/>
      </rPr>
      <t>黑色</t>
    </r>
    <r>
      <rPr>
        <sz val="10"/>
        <rFont val="Noto Sans"/>
        <family val="2"/>
        <charset val="1"/>
      </rPr>
      <t>) Free</t>
    </r>
  </si>
  <si>
    <r>
      <rPr>
        <sz val="10"/>
        <rFont val="Noto Sans TC Regular"/>
        <family val="2"/>
        <charset val="136"/>
      </rPr>
      <t>百搭針織帽</t>
    </r>
    <r>
      <rPr>
        <sz val="10"/>
        <rFont val="Noto Sans"/>
        <family val="2"/>
        <charset val="1"/>
      </rPr>
      <t xml:space="preserve">( </t>
    </r>
    <r>
      <rPr>
        <sz val="10"/>
        <rFont val="Noto Sans TC Regular"/>
        <family val="2"/>
        <charset val="136"/>
      </rPr>
      <t>紫色</t>
    </r>
    <r>
      <rPr>
        <sz val="10"/>
        <rFont val="Noto Sans"/>
        <family val="2"/>
        <charset val="1"/>
      </rPr>
      <t>)</t>
    </r>
  </si>
  <si>
    <r>
      <rPr>
        <sz val="10"/>
        <rFont val="Noto Sans TC Regular"/>
        <family val="2"/>
        <charset val="136"/>
      </rPr>
      <t>百搭針織帽</t>
    </r>
    <r>
      <rPr>
        <sz val="10"/>
        <rFont val="Noto Sans"/>
        <family val="2"/>
        <charset val="1"/>
      </rPr>
      <t xml:space="preserve"> (</t>
    </r>
    <r>
      <rPr>
        <sz val="10"/>
        <rFont val="Noto Sans TC Regular"/>
        <family val="2"/>
        <charset val="136"/>
      </rPr>
      <t>酒紅</t>
    </r>
    <r>
      <rPr>
        <sz val="10"/>
        <rFont val="Noto Sans"/>
        <family val="2"/>
        <charset val="1"/>
      </rPr>
      <t>)</t>
    </r>
  </si>
  <si>
    <r>
      <rPr>
        <sz val="10"/>
        <rFont val="Noto Sans TC Regular"/>
        <family val="2"/>
        <charset val="136"/>
      </rPr>
      <t>百搭針織帽</t>
    </r>
    <r>
      <rPr>
        <sz val="10"/>
        <rFont val="Noto Sans"/>
        <family val="2"/>
        <charset val="1"/>
      </rPr>
      <t xml:space="preserve"> (</t>
    </r>
    <r>
      <rPr>
        <sz val="10"/>
        <rFont val="Noto Sans TC Regular"/>
        <family val="2"/>
        <charset val="136"/>
      </rPr>
      <t>黑色</t>
    </r>
    <r>
      <rPr>
        <sz val="10"/>
        <rFont val="Noto Sans"/>
        <family val="2"/>
        <charset val="1"/>
      </rPr>
      <t>)</t>
    </r>
  </si>
  <si>
    <r>
      <rPr>
        <sz val="10"/>
        <rFont val="Noto Sans TC Regular"/>
        <family val="2"/>
        <charset val="136"/>
      </rPr>
      <t>百搭針織帽</t>
    </r>
    <r>
      <rPr>
        <sz val="10"/>
        <rFont val="Noto Sans"/>
        <family val="2"/>
        <charset val="1"/>
      </rPr>
      <t xml:space="preserve"> (</t>
    </r>
    <r>
      <rPr>
        <sz val="10"/>
        <rFont val="Noto Sans TC Regular"/>
        <family val="2"/>
        <charset val="136"/>
      </rPr>
      <t>寶藍</t>
    </r>
    <r>
      <rPr>
        <sz val="10"/>
        <rFont val="Noto Sans"/>
        <family val="2"/>
        <charset val="1"/>
      </rPr>
      <t>)</t>
    </r>
  </si>
  <si>
    <r>
      <rPr>
        <sz val="10"/>
        <rFont val="Noto Sans TC Regular"/>
        <family val="2"/>
        <charset val="136"/>
      </rPr>
      <t>新舒眠眼罩</t>
    </r>
    <r>
      <rPr>
        <sz val="10"/>
        <rFont val="Noto Sans"/>
        <family val="2"/>
        <charset val="1"/>
      </rPr>
      <t>(</t>
    </r>
    <r>
      <rPr>
        <sz val="10"/>
        <rFont val="Noto Sans TC Regular"/>
        <family val="2"/>
        <charset val="136"/>
      </rPr>
      <t>寧靜藍</t>
    </r>
    <r>
      <rPr>
        <sz val="10"/>
        <rFont val="Noto Sans"/>
        <family val="2"/>
        <charset val="1"/>
      </rPr>
      <t>)</t>
    </r>
  </si>
  <si>
    <r>
      <rPr>
        <sz val="10"/>
        <rFont val="Noto Sans TC Regular"/>
        <family val="2"/>
        <charset val="136"/>
      </rPr>
      <t>高雅圍脖</t>
    </r>
    <r>
      <rPr>
        <sz val="10"/>
        <rFont val="Noto Sans"/>
        <family val="2"/>
        <charset val="1"/>
      </rPr>
      <t xml:space="preserve"> (</t>
    </r>
    <r>
      <rPr>
        <sz val="10"/>
        <rFont val="Noto Sans TC Regular"/>
        <family val="2"/>
        <charset val="136"/>
      </rPr>
      <t>米白</t>
    </r>
    <r>
      <rPr>
        <sz val="10"/>
        <rFont val="Noto Sans"/>
        <family val="2"/>
        <charset val="1"/>
      </rPr>
      <t>)</t>
    </r>
  </si>
  <si>
    <r>
      <rPr>
        <sz val="10"/>
        <rFont val="Noto Sans TC Regular"/>
        <family val="2"/>
        <charset val="136"/>
      </rPr>
      <t>飄逸披肩</t>
    </r>
    <r>
      <rPr>
        <sz val="10"/>
        <rFont val="Noto Sans"/>
        <family val="2"/>
        <charset val="1"/>
      </rPr>
      <t>(</t>
    </r>
    <r>
      <rPr>
        <sz val="10"/>
        <rFont val="Noto Sans TC Regular"/>
        <family val="2"/>
        <charset val="136"/>
      </rPr>
      <t>玫紅</t>
    </r>
    <r>
      <rPr>
        <sz val="10"/>
        <rFont val="Noto Sans"/>
        <family val="2"/>
        <charset val="1"/>
      </rPr>
      <t>)</t>
    </r>
  </si>
  <si>
    <r>
      <rPr>
        <sz val="10"/>
        <rFont val="Noto Sans TC Regular"/>
        <family val="2"/>
        <charset val="136"/>
      </rPr>
      <t>黑色</t>
    </r>
    <r>
      <rPr>
        <sz val="10"/>
        <rFont val="Noto Sans"/>
        <family val="2"/>
        <charset val="1"/>
      </rPr>
      <t>*</t>
    </r>
    <r>
      <rPr>
        <sz val="10"/>
        <rFont val="Noto Sans TC Regular"/>
        <family val="2"/>
        <charset val="136"/>
      </rPr>
      <t>灰色</t>
    </r>
  </si>
  <si>
    <r>
      <rPr>
        <sz val="10"/>
        <rFont val="Noto Sans TC Regular"/>
        <family val="2"/>
        <charset val="136"/>
      </rPr>
      <t>絢麗披肩</t>
    </r>
    <r>
      <rPr>
        <sz val="10"/>
        <rFont val="Noto Sans"/>
        <family val="2"/>
        <charset val="1"/>
      </rPr>
      <t>(</t>
    </r>
    <r>
      <rPr>
        <sz val="10"/>
        <rFont val="Noto Sans TC Regular"/>
        <family val="2"/>
        <charset val="136"/>
      </rPr>
      <t>黑色</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</si>
  <si>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黃色</t>
    </r>
    <r>
      <rPr>
        <sz val="10"/>
        <rFont val="Noto Sans"/>
        <family val="2"/>
        <charset val="1"/>
      </rPr>
      <t>*</t>
    </r>
    <r>
      <rPr>
        <sz val="10"/>
        <rFont val="Noto Sans TC Regular"/>
        <family val="2"/>
        <charset val="136"/>
      </rPr>
      <t>淺卡其</t>
    </r>
  </si>
  <si>
    <r>
      <rPr>
        <sz val="10"/>
        <rFont val="Noto Sans TC Regular"/>
        <family val="2"/>
        <charset val="136"/>
      </rPr>
      <t>絢麗披肩</t>
    </r>
    <r>
      <rPr>
        <sz val="10"/>
        <rFont val="Noto Sans"/>
        <family val="2"/>
        <charset val="1"/>
      </rPr>
      <t>(</t>
    </r>
    <r>
      <rPr>
        <sz val="10"/>
        <rFont val="Noto Sans TC Regular"/>
        <family val="2"/>
        <charset val="136"/>
      </rPr>
      <t>黃色</t>
    </r>
    <r>
      <rPr>
        <sz val="10"/>
        <rFont val="Noto Sans"/>
        <family val="2"/>
        <charset val="1"/>
      </rPr>
      <t>*</t>
    </r>
    <r>
      <rPr>
        <sz val="10"/>
        <rFont val="Noto Sans TC Regular"/>
        <family val="2"/>
        <charset val="136"/>
      </rPr>
      <t>淺卡其</t>
    </r>
    <r>
      <rPr>
        <sz val="10"/>
        <rFont val="Noto Sans"/>
        <family val="2"/>
        <charset val="1"/>
      </rPr>
      <t>)</t>
    </r>
  </si>
  <si>
    <r>
      <rPr>
        <sz val="10"/>
        <rFont val="Noto Sans TC Regular"/>
        <family val="2"/>
        <charset val="136"/>
      </rPr>
      <t>紅色</t>
    </r>
    <r>
      <rPr>
        <sz val="10"/>
        <rFont val="Noto Sans"/>
        <family val="2"/>
        <charset val="1"/>
      </rPr>
      <t>*</t>
    </r>
    <r>
      <rPr>
        <sz val="10"/>
        <rFont val="Noto Sans TC Regular"/>
        <family val="2"/>
        <charset val="136"/>
      </rPr>
      <t>灰色</t>
    </r>
  </si>
  <si>
    <r>
      <rPr>
        <sz val="10"/>
        <rFont val="Noto Sans TC Regular"/>
        <family val="2"/>
        <charset val="136"/>
      </rPr>
      <t>絢麗披肩</t>
    </r>
    <r>
      <rPr>
        <sz val="10"/>
        <rFont val="Noto Sans"/>
        <family val="2"/>
        <charset val="1"/>
      </rPr>
      <t>(</t>
    </r>
    <r>
      <rPr>
        <sz val="10"/>
        <rFont val="Noto Sans TC Regular"/>
        <family val="2"/>
        <charset val="136"/>
      </rPr>
      <t>紅色</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</si>
  <si>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輕逸披肩</t>
    </r>
    <r>
      <rPr>
        <sz val="10"/>
        <rFont val="Noto Sans"/>
        <family val="2"/>
        <charset val="1"/>
      </rPr>
      <t>(</t>
    </r>
    <r>
      <rPr>
        <sz val="10"/>
        <rFont val="Noto Sans TC Regular"/>
        <family val="2"/>
        <charset val="136"/>
      </rPr>
      <t>粉紅</t>
    </r>
    <r>
      <rPr>
        <sz val="10"/>
        <rFont val="Noto Sans"/>
        <family val="2"/>
        <charset val="1"/>
      </rPr>
      <t>)</t>
    </r>
  </si>
  <si>
    <r>
      <rPr>
        <sz val="10"/>
        <rFont val="Noto Sans TC Regular"/>
        <family val="2"/>
        <charset val="136"/>
      </rPr>
      <t>輕逸披肩</t>
    </r>
    <r>
      <rPr>
        <sz val="10"/>
        <rFont val="Noto Sans"/>
        <family val="2"/>
        <charset val="1"/>
      </rPr>
      <t>(</t>
    </r>
    <r>
      <rPr>
        <sz val="10"/>
        <rFont val="Noto Sans TC Regular"/>
        <family val="2"/>
        <charset val="136"/>
      </rPr>
      <t>橄欖綠</t>
    </r>
    <r>
      <rPr>
        <sz val="10"/>
        <rFont val="Noto Sans"/>
        <family val="2"/>
        <charset val="1"/>
      </rPr>
      <t>)</t>
    </r>
  </si>
  <si>
    <r>
      <rPr>
        <sz val="10"/>
        <rFont val="Noto Sans TC Regular"/>
        <family val="2"/>
        <charset val="136"/>
      </rPr>
      <t>眼鏡披肩</t>
    </r>
    <r>
      <rPr>
        <sz val="10"/>
        <rFont val="Noto Sans"/>
        <family val="2"/>
        <charset val="1"/>
      </rPr>
      <t>(</t>
    </r>
    <r>
      <rPr>
        <sz val="10"/>
        <rFont val="Noto Sans TC Regular"/>
        <family val="2"/>
        <charset val="136"/>
      </rPr>
      <t>黑色</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</si>
  <si>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格倫格紋披肩</t>
    </r>
    <r>
      <rPr>
        <sz val="10"/>
        <rFont val="Noto Sans"/>
        <family val="2"/>
        <charset val="1"/>
      </rPr>
      <t>(</t>
    </r>
    <r>
      <rPr>
        <sz val="10"/>
        <rFont val="Noto Sans TC Regular"/>
        <family val="2"/>
        <charset val="136"/>
      </rPr>
      <t>粉紅</t>
    </r>
    <r>
      <rPr>
        <sz val="10"/>
        <rFont val="Noto Sans"/>
        <family val="2"/>
        <charset val="1"/>
      </rPr>
      <t>)</t>
    </r>
  </si>
  <si>
    <r>
      <rPr>
        <sz val="10"/>
        <rFont val="Noto Sans TC Regular"/>
        <family val="2"/>
        <charset val="136"/>
      </rPr>
      <t>寧靜藍</t>
    </r>
    <r>
      <rPr>
        <sz val="10"/>
        <rFont val="Noto Sans"/>
        <family val="2"/>
        <charset val="1"/>
      </rPr>
      <t>*</t>
    </r>
    <r>
      <rPr>
        <sz val="10"/>
        <rFont val="Noto Sans TC Regular"/>
        <family val="2"/>
        <charset val="136"/>
      </rPr>
      <t>黑色</t>
    </r>
  </si>
  <si>
    <r>
      <rPr>
        <sz val="10"/>
        <rFont val="Noto Sans TC Regular"/>
        <family val="2"/>
        <charset val="136"/>
      </rPr>
      <t>格倫格紋披肩</t>
    </r>
    <r>
      <rPr>
        <sz val="10"/>
        <rFont val="Noto Sans"/>
        <family val="2"/>
        <charset val="1"/>
      </rPr>
      <t>(</t>
    </r>
    <r>
      <rPr>
        <sz val="10"/>
        <rFont val="Noto Sans TC Regular"/>
        <family val="2"/>
        <charset val="136"/>
      </rPr>
      <t>寧靜藍</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</si>
  <si>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酒紅</t>
    </r>
    <r>
      <rPr>
        <sz val="10"/>
        <rFont val="Noto Sans"/>
        <family val="2"/>
        <charset val="1"/>
      </rPr>
      <t>*</t>
    </r>
    <r>
      <rPr>
        <sz val="10"/>
        <rFont val="Noto Sans TC Regular"/>
        <family val="2"/>
        <charset val="136"/>
      </rPr>
      <t>黑色</t>
    </r>
    <phoneticPr fontId="2" type="noConversion"/>
  </si>
  <si>
    <r>
      <rPr>
        <sz val="10"/>
        <rFont val="Noto Sans TC Regular"/>
        <family val="2"/>
        <charset val="136"/>
      </rPr>
      <t>幾何披肩</t>
    </r>
    <r>
      <rPr>
        <sz val="10"/>
        <rFont val="Noto Sans"/>
        <family val="2"/>
        <charset val="1"/>
      </rPr>
      <t>(</t>
    </r>
    <r>
      <rPr>
        <sz val="10"/>
        <rFont val="Noto Sans TC Regular"/>
        <family val="2"/>
        <charset val="136"/>
      </rPr>
      <t>酒紅</t>
    </r>
    <r>
      <rPr>
        <sz val="10"/>
        <rFont val="Noto Sans"/>
        <family val="2"/>
        <charset val="1"/>
      </rPr>
      <t>*</t>
    </r>
    <r>
      <rPr>
        <sz val="10"/>
        <rFont val="Noto Sans TC Regular"/>
        <family val="2"/>
        <charset val="136"/>
      </rPr>
      <t>黑色</t>
    </r>
    <r>
      <rPr>
        <sz val="10"/>
        <rFont val="Noto Sans"/>
        <family val="2"/>
        <charset val="1"/>
      </rPr>
      <t>)</t>
    </r>
    <phoneticPr fontId="2" type="noConversion"/>
  </si>
  <si>
    <r>
      <rPr>
        <sz val="10"/>
        <rFont val="Noto Sans TC Regular"/>
        <family val="2"/>
        <charset val="136"/>
      </rPr>
      <t>灰綠</t>
    </r>
    <r>
      <rPr>
        <sz val="10"/>
        <rFont val="Noto Sans"/>
        <family val="2"/>
        <charset val="1"/>
      </rPr>
      <t>*</t>
    </r>
    <r>
      <rPr>
        <sz val="10"/>
        <rFont val="Noto Sans TC Regular"/>
        <family val="2"/>
        <charset val="136"/>
      </rPr>
      <t>深綠</t>
    </r>
    <phoneticPr fontId="2" type="noConversion"/>
  </si>
  <si>
    <r>
      <rPr>
        <sz val="10"/>
        <rFont val="Noto Sans TC Regular"/>
        <family val="2"/>
        <charset val="136"/>
      </rPr>
      <t>幾何披肩</t>
    </r>
    <r>
      <rPr>
        <sz val="10"/>
        <rFont val="Noto Sans"/>
        <family val="2"/>
        <charset val="1"/>
      </rPr>
      <t>(</t>
    </r>
    <r>
      <rPr>
        <sz val="10"/>
        <rFont val="Noto Sans TC Regular"/>
        <family val="2"/>
        <charset val="136"/>
      </rPr>
      <t>灰綠</t>
    </r>
    <r>
      <rPr>
        <sz val="10"/>
        <rFont val="Noto Sans"/>
        <family val="2"/>
        <charset val="1"/>
      </rPr>
      <t>*</t>
    </r>
    <r>
      <rPr>
        <sz val="10"/>
        <rFont val="Noto Sans TC Regular"/>
        <family val="2"/>
        <charset val="136"/>
      </rPr>
      <t>深綠</t>
    </r>
    <r>
      <rPr>
        <sz val="10"/>
        <rFont val="Noto Sans"/>
        <family val="2"/>
        <charset val="1"/>
      </rPr>
      <t>)</t>
    </r>
    <phoneticPr fontId="2" type="noConversion"/>
  </si>
  <si>
    <r>
      <rPr>
        <sz val="10"/>
        <rFont val="Noto Sans TC Regular"/>
        <family val="2"/>
        <charset val="136"/>
      </rPr>
      <t>雪花圍巾</t>
    </r>
    <r>
      <rPr>
        <sz val="10"/>
        <rFont val="Noto Sans"/>
        <family val="2"/>
        <charset val="1"/>
      </rPr>
      <t>(</t>
    </r>
    <r>
      <rPr>
        <sz val="10"/>
        <rFont val="Noto Sans TC Regular"/>
        <family val="2"/>
        <charset val="136"/>
      </rPr>
      <t>藍色</t>
    </r>
    <r>
      <rPr>
        <sz val="10"/>
        <rFont val="Noto Sans"/>
        <family val="2"/>
        <charset val="1"/>
      </rPr>
      <t>)</t>
    </r>
    <phoneticPr fontId="2" type="noConversion"/>
  </si>
  <si>
    <r>
      <rPr>
        <sz val="10"/>
        <rFont val="Noto Sans TC Regular"/>
        <family val="2"/>
        <charset val="136"/>
      </rPr>
      <t>網狀手套</t>
    </r>
    <r>
      <rPr>
        <sz val="10"/>
        <rFont val="Noto Sans"/>
        <family val="2"/>
        <charset val="1"/>
      </rPr>
      <t>(</t>
    </r>
    <r>
      <rPr>
        <sz val="10"/>
        <rFont val="Noto Sans TC Regular"/>
        <family val="2"/>
        <charset val="136"/>
      </rPr>
      <t>黑色</t>
    </r>
    <r>
      <rPr>
        <sz val="10"/>
        <rFont val="Noto Sans"/>
        <family val="2"/>
        <charset val="1"/>
      </rPr>
      <t>)</t>
    </r>
    <phoneticPr fontId="2" type="noConversion"/>
  </si>
  <si>
    <r>
      <rPr>
        <sz val="10"/>
        <rFont val="Noto Sans TC Regular"/>
        <family val="2"/>
        <charset val="136"/>
      </rPr>
      <t>深藍</t>
    </r>
    <r>
      <rPr>
        <sz val="10"/>
        <rFont val="Noto Sans"/>
        <family val="2"/>
        <charset val="1"/>
      </rPr>
      <t>*</t>
    </r>
    <r>
      <rPr>
        <sz val="10"/>
        <rFont val="Noto Sans TC Regular"/>
        <family val="2"/>
        <charset val="136"/>
      </rPr>
      <t>淺駝</t>
    </r>
    <phoneticPr fontId="2" type="noConversion"/>
  </si>
  <si>
    <r>
      <rPr>
        <sz val="10"/>
        <rFont val="Noto Sans TC Regular"/>
        <family val="2"/>
        <charset val="136"/>
      </rPr>
      <t>格紋披肩</t>
    </r>
    <r>
      <rPr>
        <sz val="10"/>
        <rFont val="Noto Sans"/>
        <family val="2"/>
        <charset val="1"/>
      </rPr>
      <t>(</t>
    </r>
    <r>
      <rPr>
        <sz val="10"/>
        <rFont val="Noto Sans TC Regular"/>
        <family val="2"/>
        <charset val="136"/>
      </rPr>
      <t>深藍</t>
    </r>
    <r>
      <rPr>
        <sz val="10"/>
        <rFont val="Noto Sans"/>
        <family val="2"/>
        <charset val="1"/>
      </rPr>
      <t>*</t>
    </r>
    <r>
      <rPr>
        <sz val="10"/>
        <rFont val="Noto Sans TC Regular"/>
        <family val="2"/>
        <charset val="136"/>
      </rPr>
      <t>淺駝</t>
    </r>
    <r>
      <rPr>
        <sz val="10"/>
        <rFont val="Noto Sans"/>
        <family val="2"/>
        <charset val="1"/>
      </rPr>
      <t>)</t>
    </r>
    <phoneticPr fontId="2" type="noConversion"/>
  </si>
  <si>
    <r>
      <rPr>
        <sz val="10"/>
        <rFont val="Noto Sans TC Regular"/>
        <family val="2"/>
        <charset val="136"/>
      </rPr>
      <t>米白</t>
    </r>
    <r>
      <rPr>
        <sz val="10"/>
        <rFont val="Noto Sans"/>
        <family val="2"/>
        <charset val="1"/>
      </rPr>
      <t>*</t>
    </r>
    <r>
      <rPr>
        <sz val="10"/>
        <rFont val="Noto Sans TC Regular"/>
        <family val="2"/>
        <charset val="136"/>
      </rPr>
      <t>淺駝</t>
    </r>
    <phoneticPr fontId="2" type="noConversion"/>
  </si>
  <si>
    <r>
      <rPr>
        <sz val="10"/>
        <rFont val="Noto Sans TC Regular"/>
        <family val="2"/>
        <charset val="136"/>
      </rPr>
      <t>格紋披肩</t>
    </r>
    <r>
      <rPr>
        <sz val="10"/>
        <rFont val="Noto Sans"/>
        <family val="2"/>
        <charset val="1"/>
      </rPr>
      <t>(</t>
    </r>
    <r>
      <rPr>
        <sz val="10"/>
        <rFont val="Noto Sans TC Regular"/>
        <family val="2"/>
        <charset val="136"/>
      </rPr>
      <t>米白</t>
    </r>
    <r>
      <rPr>
        <sz val="10"/>
        <rFont val="Noto Sans"/>
        <family val="2"/>
        <charset val="1"/>
      </rPr>
      <t>*</t>
    </r>
    <r>
      <rPr>
        <sz val="10"/>
        <rFont val="Noto Sans TC Regular"/>
        <family val="2"/>
        <charset val="136"/>
      </rPr>
      <t>淺駝</t>
    </r>
    <r>
      <rPr>
        <sz val="10"/>
        <rFont val="Noto Sans"/>
        <family val="2"/>
        <charset val="1"/>
      </rPr>
      <t>)</t>
    </r>
    <phoneticPr fontId="2" type="noConversion"/>
  </si>
  <si>
    <r>
      <rPr>
        <sz val="10"/>
        <rFont val="Noto Sans TC Regular"/>
        <family val="2"/>
        <charset val="136"/>
      </rPr>
      <t>流蘇圍巾</t>
    </r>
    <r>
      <rPr>
        <sz val="10"/>
        <rFont val="Noto Sans"/>
        <family val="2"/>
        <charset val="1"/>
      </rPr>
      <t>(</t>
    </r>
    <r>
      <rPr>
        <sz val="10"/>
        <rFont val="Noto Sans TC Regular"/>
        <family val="2"/>
        <charset val="136"/>
      </rPr>
      <t>酒紅</t>
    </r>
    <r>
      <rPr>
        <sz val="10"/>
        <rFont val="Noto Sans"/>
        <family val="2"/>
        <charset val="1"/>
      </rPr>
      <t>)</t>
    </r>
    <phoneticPr fontId="2" type="noConversion"/>
  </si>
  <si>
    <r>
      <rPr>
        <sz val="10"/>
        <rFont val="Noto Sans TC Regular"/>
        <family val="2"/>
        <charset val="136"/>
      </rPr>
      <t>眼罩</t>
    </r>
    <r>
      <rPr>
        <sz val="10"/>
        <rFont val="Noto Sans"/>
        <family val="2"/>
        <charset val="1"/>
      </rPr>
      <t>(</t>
    </r>
    <r>
      <rPr>
        <sz val="10"/>
        <rFont val="Noto Sans TC Regular"/>
        <family val="2"/>
        <charset val="136"/>
      </rPr>
      <t>深藍</t>
    </r>
    <r>
      <rPr>
        <sz val="10"/>
        <rFont val="Noto Sans"/>
        <family val="2"/>
        <charset val="1"/>
      </rPr>
      <t>)</t>
    </r>
    <phoneticPr fontId="2" type="noConversion"/>
  </si>
  <si>
    <r>
      <rPr>
        <sz val="10"/>
        <rFont val="Noto Sans TC Regular"/>
        <family val="2"/>
        <charset val="136"/>
      </rPr>
      <t>漁夫帽</t>
    </r>
    <r>
      <rPr>
        <sz val="10"/>
        <rFont val="Noto Sans"/>
        <family val="2"/>
        <charset val="1"/>
      </rPr>
      <t>(</t>
    </r>
    <r>
      <rPr>
        <sz val="10"/>
        <rFont val="Noto Sans TC Regular"/>
        <family val="2"/>
        <charset val="136"/>
      </rPr>
      <t>淺粉</t>
    </r>
    <r>
      <rPr>
        <sz val="10"/>
        <rFont val="Noto Sans"/>
        <family val="2"/>
        <charset val="1"/>
      </rPr>
      <t>)</t>
    </r>
    <phoneticPr fontId="2" type="noConversion"/>
  </si>
  <si>
    <r>
      <t>NI</t>
    </r>
    <r>
      <rPr>
        <sz val="10"/>
        <rFont val="Noto Sans TC Regular"/>
        <family val="2"/>
        <charset val="136"/>
      </rPr>
      <t>護腕</t>
    </r>
    <r>
      <rPr>
        <sz val="10"/>
        <rFont val="Noto Sans"/>
        <family val="2"/>
        <charset val="1"/>
      </rPr>
      <t>(</t>
    </r>
    <r>
      <rPr>
        <sz val="10"/>
        <rFont val="Noto Sans TC Regular"/>
        <family val="2"/>
        <charset val="136"/>
      </rPr>
      <t>黑色</t>
    </r>
    <r>
      <rPr>
        <sz val="10"/>
        <rFont val="Noto Sans"/>
        <family val="2"/>
        <charset val="1"/>
      </rPr>
      <t>)M</t>
    </r>
    <phoneticPr fontId="2" type="noConversion"/>
  </si>
  <si>
    <r>
      <t>NI</t>
    </r>
    <r>
      <rPr>
        <sz val="10"/>
        <rFont val="Noto Sans TC Regular"/>
        <family val="2"/>
        <charset val="136"/>
      </rPr>
      <t>護腕</t>
    </r>
    <r>
      <rPr>
        <sz val="10"/>
        <rFont val="Noto Sans"/>
        <family val="2"/>
        <charset val="1"/>
      </rPr>
      <t>(</t>
    </r>
    <r>
      <rPr>
        <sz val="10"/>
        <rFont val="Noto Sans TC Regular"/>
        <family val="2"/>
        <charset val="136"/>
      </rPr>
      <t>黃色</t>
    </r>
    <r>
      <rPr>
        <sz val="10"/>
        <rFont val="Noto Sans"/>
        <family val="2"/>
        <charset val="1"/>
      </rPr>
      <t>)M</t>
    </r>
    <phoneticPr fontId="2" type="noConversion"/>
  </si>
  <si>
    <r>
      <t>NI</t>
    </r>
    <r>
      <rPr>
        <sz val="10"/>
        <rFont val="Noto Sans TC Regular"/>
        <family val="2"/>
        <charset val="136"/>
      </rPr>
      <t>護腕</t>
    </r>
    <r>
      <rPr>
        <sz val="10"/>
        <rFont val="Noto Sans"/>
        <family val="2"/>
        <charset val="1"/>
      </rPr>
      <t>(</t>
    </r>
    <r>
      <rPr>
        <sz val="10"/>
        <rFont val="Noto Sans TC Regular"/>
        <family val="2"/>
        <charset val="136"/>
      </rPr>
      <t>深藍</t>
    </r>
    <r>
      <rPr>
        <sz val="10"/>
        <rFont val="Noto Sans"/>
        <family val="2"/>
        <charset val="1"/>
      </rPr>
      <t>)M</t>
    </r>
    <phoneticPr fontId="2" type="noConversion"/>
  </si>
  <si>
    <r>
      <rPr>
        <sz val="10"/>
        <rFont val="Noto Sans TC Regular"/>
        <family val="2"/>
        <charset val="136"/>
      </rPr>
      <t>妮美龍毛毯</t>
    </r>
    <r>
      <rPr>
        <sz val="10"/>
        <rFont val="Noto Sans"/>
        <family val="2"/>
        <charset val="1"/>
      </rPr>
      <t>(</t>
    </r>
    <r>
      <rPr>
        <sz val="10"/>
        <rFont val="Noto Sans TC Regular"/>
        <family val="2"/>
        <charset val="136"/>
      </rPr>
      <t>水波紋系列</t>
    </r>
    <r>
      <rPr>
        <sz val="10"/>
        <rFont val="Noto Sans"/>
        <family val="2"/>
        <charset val="1"/>
      </rPr>
      <t>) (</t>
    </r>
    <r>
      <rPr>
        <sz val="10"/>
        <rFont val="Noto Sans TC Regular"/>
        <family val="2"/>
        <charset val="136"/>
      </rPr>
      <t>粉桔</t>
    </r>
    <r>
      <rPr>
        <sz val="10"/>
        <rFont val="Noto Sans"/>
        <family val="2"/>
        <charset val="1"/>
      </rPr>
      <t xml:space="preserve">)  </t>
    </r>
    <r>
      <rPr>
        <sz val="10"/>
        <rFont val="Noto Sans TC Regular"/>
        <family val="2"/>
        <charset val="136"/>
      </rPr>
      <t>雙人</t>
    </r>
  </si>
  <si>
    <r>
      <rPr>
        <sz val="10"/>
        <rFont val="Noto Sans TC Regular"/>
        <family val="2"/>
        <charset val="136"/>
      </rPr>
      <t>妮美龍毛毯</t>
    </r>
    <r>
      <rPr>
        <sz val="10"/>
        <rFont val="Noto Sans"/>
        <family val="2"/>
        <charset val="1"/>
      </rPr>
      <t>(</t>
    </r>
    <r>
      <rPr>
        <sz val="10"/>
        <rFont val="Noto Sans TC Regular"/>
        <family val="2"/>
        <charset val="136"/>
      </rPr>
      <t>水波紋系列</t>
    </r>
    <r>
      <rPr>
        <sz val="10"/>
        <rFont val="Noto Sans"/>
        <family val="2"/>
        <charset val="1"/>
      </rPr>
      <t>) (</t>
    </r>
    <r>
      <rPr>
        <sz val="10"/>
        <rFont val="Noto Sans TC Regular"/>
        <family val="2"/>
        <charset val="136"/>
      </rPr>
      <t>天空藍</t>
    </r>
    <r>
      <rPr>
        <sz val="10"/>
        <rFont val="Noto Sans"/>
        <family val="2"/>
        <charset val="1"/>
      </rPr>
      <t xml:space="preserve">) </t>
    </r>
    <r>
      <rPr>
        <sz val="10"/>
        <rFont val="Noto Sans TC Regular"/>
        <family val="2"/>
        <charset val="136"/>
      </rPr>
      <t>雙人</t>
    </r>
  </si>
  <si>
    <r>
      <rPr>
        <sz val="10"/>
        <rFont val="Noto Sans TC Regular"/>
        <family val="2"/>
        <charset val="136"/>
      </rPr>
      <t>妮美龍毛毯</t>
    </r>
    <r>
      <rPr>
        <sz val="10"/>
        <rFont val="Noto Sans"/>
        <family val="2"/>
        <charset val="1"/>
      </rPr>
      <t>(</t>
    </r>
    <r>
      <rPr>
        <sz val="10"/>
        <rFont val="Noto Sans TC Regular"/>
        <family val="2"/>
        <charset val="136"/>
      </rPr>
      <t>水波紋系列</t>
    </r>
    <r>
      <rPr>
        <sz val="10"/>
        <rFont val="Noto Sans"/>
        <family val="2"/>
        <charset val="1"/>
      </rPr>
      <t>) (</t>
    </r>
    <r>
      <rPr>
        <sz val="10"/>
        <rFont val="Noto Sans TC Regular"/>
        <family val="2"/>
        <charset val="136"/>
      </rPr>
      <t>櫻花粉</t>
    </r>
    <r>
      <rPr>
        <sz val="10"/>
        <rFont val="Noto Sans"/>
        <family val="2"/>
        <charset val="1"/>
      </rPr>
      <t xml:space="preserve">) </t>
    </r>
    <r>
      <rPr>
        <sz val="10"/>
        <rFont val="Noto Sans TC Regular"/>
        <family val="2"/>
        <charset val="136"/>
      </rPr>
      <t>雙人</t>
    </r>
  </si>
  <si>
    <r>
      <rPr>
        <sz val="10"/>
        <rFont val="Noto Sans TC Regular"/>
        <family val="2"/>
        <charset val="136"/>
      </rPr>
      <t>夏日薄毯</t>
    </r>
    <r>
      <rPr>
        <sz val="10"/>
        <rFont val="Noto Sans"/>
        <family val="2"/>
        <charset val="1"/>
      </rPr>
      <t>(</t>
    </r>
    <r>
      <rPr>
        <sz val="10"/>
        <rFont val="Noto Sans TC Regular"/>
        <family val="2"/>
        <charset val="136"/>
      </rPr>
      <t>蜜桃粉</t>
    </r>
    <r>
      <rPr>
        <sz val="10"/>
        <rFont val="Noto Sans"/>
        <family val="2"/>
        <charset val="1"/>
      </rPr>
      <t>)</t>
    </r>
    <phoneticPr fontId="2" type="noConversion"/>
  </si>
  <si>
    <r>
      <rPr>
        <sz val="10"/>
        <rFont val="Noto Sans TC Regular"/>
        <family val="2"/>
        <charset val="136"/>
      </rPr>
      <t>妮美龍床單</t>
    </r>
    <r>
      <rPr>
        <sz val="10"/>
        <rFont val="Noto Sans"/>
        <family val="2"/>
        <charset val="1"/>
      </rPr>
      <t>(</t>
    </r>
    <r>
      <rPr>
        <sz val="10"/>
        <rFont val="Noto Sans TC Regular"/>
        <family val="2"/>
        <charset val="136"/>
      </rPr>
      <t>天空藍</t>
    </r>
    <r>
      <rPr>
        <sz val="10"/>
        <rFont val="Noto Sans"/>
        <family val="2"/>
        <charset val="1"/>
      </rPr>
      <t xml:space="preserve">) </t>
    </r>
    <r>
      <rPr>
        <sz val="10"/>
        <rFont val="Noto Sans TC Regular"/>
        <family val="2"/>
        <charset val="136"/>
      </rPr>
      <t>單人</t>
    </r>
  </si>
  <si>
    <r>
      <rPr>
        <sz val="10"/>
        <rFont val="Noto Sans TC Regular"/>
        <family val="2"/>
        <charset val="136"/>
      </rPr>
      <t>妮美龍床單</t>
    </r>
    <r>
      <rPr>
        <sz val="10"/>
        <rFont val="Noto Sans"/>
        <family val="2"/>
        <charset val="1"/>
      </rPr>
      <t>(</t>
    </r>
    <r>
      <rPr>
        <sz val="10"/>
        <rFont val="Noto Sans TC Regular"/>
        <family val="2"/>
        <charset val="136"/>
      </rPr>
      <t>天空藍</t>
    </r>
    <r>
      <rPr>
        <sz val="10"/>
        <rFont val="Noto Sans"/>
        <family val="2"/>
        <charset val="1"/>
      </rPr>
      <t xml:space="preserve">) </t>
    </r>
    <r>
      <rPr>
        <sz val="10"/>
        <rFont val="Noto Sans TC Regular"/>
        <family val="2"/>
        <charset val="136"/>
      </rPr>
      <t>雙人</t>
    </r>
  </si>
  <si>
    <r>
      <rPr>
        <sz val="10"/>
        <rFont val="Noto Sans TC Regular"/>
        <family val="2"/>
        <charset val="136"/>
      </rPr>
      <t>妮美龍床單</t>
    </r>
    <r>
      <rPr>
        <sz val="10"/>
        <rFont val="Noto Sans"/>
        <family val="2"/>
        <charset val="1"/>
      </rPr>
      <t>(</t>
    </r>
    <r>
      <rPr>
        <sz val="10"/>
        <rFont val="Noto Sans TC Regular"/>
        <family val="2"/>
        <charset val="136"/>
      </rPr>
      <t>櫻花粉</t>
    </r>
    <r>
      <rPr>
        <sz val="10"/>
        <rFont val="Noto Sans"/>
        <family val="2"/>
        <charset val="1"/>
      </rPr>
      <t xml:space="preserve">) </t>
    </r>
    <r>
      <rPr>
        <sz val="10"/>
        <rFont val="Noto Sans TC Regular"/>
        <family val="2"/>
        <charset val="136"/>
      </rPr>
      <t>單人</t>
    </r>
  </si>
  <si>
    <r>
      <rPr>
        <sz val="10"/>
        <rFont val="Noto Sans TC Regular"/>
        <family val="2"/>
        <charset val="136"/>
      </rPr>
      <t>妮美龍床單</t>
    </r>
    <r>
      <rPr>
        <sz val="10"/>
        <rFont val="Noto Sans"/>
        <family val="2"/>
        <charset val="1"/>
      </rPr>
      <t>(</t>
    </r>
    <r>
      <rPr>
        <sz val="10"/>
        <rFont val="Noto Sans TC Regular"/>
        <family val="2"/>
        <charset val="136"/>
      </rPr>
      <t>櫻花粉</t>
    </r>
    <r>
      <rPr>
        <sz val="10"/>
        <rFont val="Noto Sans"/>
        <family val="2"/>
        <charset val="1"/>
      </rPr>
      <t xml:space="preserve">) </t>
    </r>
    <r>
      <rPr>
        <sz val="10"/>
        <rFont val="Noto Sans TC Regular"/>
        <family val="2"/>
        <charset val="136"/>
      </rPr>
      <t>雙人</t>
    </r>
  </si>
  <si>
    <r>
      <rPr>
        <sz val="10"/>
        <rFont val="Noto Sans TC Regular"/>
        <family val="2"/>
        <charset val="136"/>
      </rPr>
      <t>妮美龍床單</t>
    </r>
    <r>
      <rPr>
        <sz val="10"/>
        <rFont val="Noto Sans"/>
        <family val="2"/>
        <charset val="1"/>
      </rPr>
      <t>(</t>
    </r>
    <r>
      <rPr>
        <sz val="10"/>
        <rFont val="Noto Sans TC Regular"/>
        <family val="2"/>
        <charset val="136"/>
      </rPr>
      <t>米白</t>
    </r>
    <r>
      <rPr>
        <sz val="10"/>
        <rFont val="Noto Sans"/>
        <family val="2"/>
        <charset val="1"/>
      </rPr>
      <t xml:space="preserve">) </t>
    </r>
    <r>
      <rPr>
        <sz val="10"/>
        <rFont val="Noto Sans TC Regular"/>
        <family val="2"/>
        <charset val="136"/>
      </rPr>
      <t>單人</t>
    </r>
  </si>
  <si>
    <r>
      <rPr>
        <sz val="10"/>
        <rFont val="Noto Sans TC Regular"/>
        <family val="2"/>
        <charset val="136"/>
      </rPr>
      <t>妮美龍床單</t>
    </r>
    <r>
      <rPr>
        <sz val="10"/>
        <rFont val="Noto Sans"/>
        <family val="2"/>
        <charset val="1"/>
      </rPr>
      <t>(</t>
    </r>
    <r>
      <rPr>
        <sz val="10"/>
        <rFont val="Noto Sans TC Regular"/>
        <family val="2"/>
        <charset val="136"/>
      </rPr>
      <t>米白</t>
    </r>
    <r>
      <rPr>
        <sz val="10"/>
        <rFont val="Noto Sans"/>
        <family val="2"/>
        <charset val="1"/>
      </rPr>
      <t xml:space="preserve">) </t>
    </r>
    <r>
      <rPr>
        <sz val="10"/>
        <rFont val="Noto Sans TC Regular"/>
        <family val="2"/>
        <charset val="136"/>
      </rPr>
      <t>雙人</t>
    </r>
  </si>
  <si>
    <r>
      <rPr>
        <sz val="10"/>
        <rFont val="Noto Sans TC Regular"/>
        <family val="2"/>
        <charset val="136"/>
      </rPr>
      <t>妮美龍床單</t>
    </r>
    <r>
      <rPr>
        <sz val="10"/>
        <rFont val="Noto Sans"/>
        <family val="2"/>
        <charset val="1"/>
      </rPr>
      <t>(</t>
    </r>
    <r>
      <rPr>
        <sz val="10"/>
        <rFont val="Noto Sans TC Regular"/>
        <family val="2"/>
        <charset val="136"/>
      </rPr>
      <t>寧靜藍</t>
    </r>
    <r>
      <rPr>
        <sz val="10"/>
        <rFont val="Noto Sans"/>
        <family val="2"/>
        <charset val="1"/>
      </rPr>
      <t xml:space="preserve">) </t>
    </r>
    <r>
      <rPr>
        <sz val="10"/>
        <rFont val="Noto Sans TC Regular"/>
        <family val="2"/>
        <charset val="136"/>
      </rPr>
      <t>雙人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</si>
  <si>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粉桔</t>
    </r>
    <r>
      <rPr>
        <sz val="10"/>
        <rFont val="Noto Sans"/>
        <family val="2"/>
        <charset val="1"/>
      </rPr>
      <t xml:space="preserve">) </t>
    </r>
    <r>
      <rPr>
        <sz val="10"/>
        <rFont val="Noto Sans TC Regular"/>
        <family val="2"/>
        <charset val="136"/>
      </rPr>
      <t>單人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</si>
  <si>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粉桔</t>
    </r>
    <r>
      <rPr>
        <sz val="10"/>
        <rFont val="Noto Sans"/>
        <family val="2"/>
        <charset val="1"/>
      </rPr>
      <t xml:space="preserve">) </t>
    </r>
    <r>
      <rPr>
        <sz val="10"/>
        <rFont val="Noto Sans TC Regular"/>
        <family val="2"/>
        <charset val="136"/>
      </rPr>
      <t>雙人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</si>
  <si>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寧靜藍</t>
    </r>
    <r>
      <rPr>
        <sz val="10"/>
        <rFont val="Noto Sans"/>
        <family val="2"/>
        <charset val="1"/>
      </rPr>
      <t xml:space="preserve">) </t>
    </r>
    <r>
      <rPr>
        <sz val="10"/>
        <rFont val="Noto Sans TC Regular"/>
        <family val="2"/>
        <charset val="136"/>
      </rPr>
      <t>單人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</si>
  <si>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寧靜藍</t>
    </r>
    <r>
      <rPr>
        <sz val="10"/>
        <rFont val="Noto Sans"/>
        <family val="2"/>
        <charset val="1"/>
      </rPr>
      <t xml:space="preserve">) </t>
    </r>
    <r>
      <rPr>
        <sz val="10"/>
        <rFont val="Noto Sans TC Regular"/>
        <family val="2"/>
        <charset val="136"/>
      </rPr>
      <t>雙人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</si>
  <si>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天空藍</t>
    </r>
    <r>
      <rPr>
        <sz val="10"/>
        <rFont val="Noto Sans"/>
        <family val="2"/>
        <charset val="1"/>
      </rPr>
      <t xml:space="preserve">) </t>
    </r>
    <r>
      <rPr>
        <sz val="10"/>
        <rFont val="Noto Sans TC Regular"/>
        <family val="2"/>
        <charset val="136"/>
      </rPr>
      <t>單人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</si>
  <si>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天空藍</t>
    </r>
    <r>
      <rPr>
        <sz val="10"/>
        <rFont val="Noto Sans"/>
        <family val="2"/>
        <charset val="1"/>
      </rPr>
      <t xml:space="preserve">) </t>
    </r>
    <r>
      <rPr>
        <sz val="10"/>
        <rFont val="Noto Sans TC Regular"/>
        <family val="2"/>
        <charset val="136"/>
      </rPr>
      <t>雙人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</si>
  <si>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櫻花粉</t>
    </r>
    <r>
      <rPr>
        <sz val="10"/>
        <rFont val="Noto Sans"/>
        <family val="2"/>
        <charset val="1"/>
      </rPr>
      <t xml:space="preserve">) </t>
    </r>
    <r>
      <rPr>
        <sz val="10"/>
        <rFont val="Noto Sans TC Regular"/>
        <family val="2"/>
        <charset val="136"/>
      </rPr>
      <t>單人</t>
    </r>
  </si>
  <si>
    <r>
      <rPr>
        <sz val="10"/>
        <rFont val="Noto Sans TC Regular"/>
        <family val="2"/>
        <charset val="136"/>
      </rPr>
      <t>妮美龍兩用被套</t>
    </r>
    <r>
      <rPr>
        <sz val="10"/>
        <rFont val="Noto Sans"/>
        <family val="2"/>
        <charset val="1"/>
      </rPr>
      <t>(</t>
    </r>
    <r>
      <rPr>
        <sz val="10"/>
        <rFont val="Noto Sans TC Regular"/>
        <family val="2"/>
        <charset val="136"/>
      </rPr>
      <t>高雅系列</t>
    </r>
    <r>
      <rPr>
        <sz val="10"/>
        <rFont val="Noto Sans"/>
        <family val="2"/>
        <charset val="1"/>
      </rPr>
      <t>)(</t>
    </r>
    <r>
      <rPr>
        <sz val="10"/>
        <rFont val="Noto Sans TC Regular"/>
        <family val="2"/>
        <charset val="136"/>
      </rPr>
      <t>櫻花粉</t>
    </r>
    <r>
      <rPr>
        <sz val="10"/>
        <rFont val="Noto Sans"/>
        <family val="2"/>
        <charset val="1"/>
      </rPr>
      <t xml:space="preserve">) </t>
    </r>
    <r>
      <rPr>
        <sz val="10"/>
        <rFont val="Noto Sans TC Regular"/>
        <family val="2"/>
        <charset val="136"/>
      </rPr>
      <t>雙人</t>
    </r>
  </si>
  <si>
    <r>
      <rPr>
        <sz val="10"/>
        <rFont val="Noto Sans TC Regular"/>
        <family val="2"/>
        <charset val="136"/>
      </rPr>
      <t>妮美龍床墊</t>
    </r>
    <r>
      <rPr>
        <sz val="10"/>
        <rFont val="Noto Sans"/>
        <family val="2"/>
        <charset val="1"/>
      </rPr>
      <t>(</t>
    </r>
    <r>
      <rPr>
        <sz val="10"/>
        <rFont val="Noto Sans TC Regular"/>
        <family val="2"/>
        <charset val="136"/>
      </rPr>
      <t>米白</t>
    </r>
    <r>
      <rPr>
        <sz val="10"/>
        <rFont val="Noto Sans"/>
        <family val="2"/>
        <charset val="1"/>
      </rPr>
      <t>)</t>
    </r>
    <r>
      <rPr>
        <sz val="10"/>
        <rFont val="Noto Sans TC Regular"/>
        <family val="2"/>
        <charset val="136"/>
      </rPr>
      <t>雙人</t>
    </r>
  </si>
  <si>
    <r>
      <rPr>
        <sz val="10"/>
        <rFont val="Noto Sans TC Regular"/>
        <family val="2"/>
        <charset val="136"/>
      </rPr>
      <t>妮美龍枕套</t>
    </r>
    <r>
      <rPr>
        <sz val="10"/>
        <rFont val="Noto Sans"/>
        <family val="2"/>
        <charset val="1"/>
      </rPr>
      <t>(</t>
    </r>
    <r>
      <rPr>
        <sz val="10"/>
        <rFont val="Noto Sans TC Regular"/>
        <family val="2"/>
        <charset val="136"/>
      </rPr>
      <t>天空藍</t>
    </r>
    <r>
      <rPr>
        <sz val="10"/>
        <rFont val="Noto Sans"/>
        <family val="2"/>
        <charset val="1"/>
      </rPr>
      <t>)</t>
    </r>
  </si>
  <si>
    <r>
      <rPr>
        <sz val="10"/>
        <rFont val="Noto Sans TC Regular"/>
        <family val="2"/>
        <charset val="136"/>
      </rPr>
      <t>妮美龍枕套</t>
    </r>
    <r>
      <rPr>
        <sz val="10"/>
        <rFont val="Noto Sans"/>
        <family val="2"/>
        <charset val="1"/>
      </rPr>
      <t>(</t>
    </r>
    <r>
      <rPr>
        <sz val="10"/>
        <rFont val="Noto Sans TC Regular"/>
        <family val="2"/>
        <charset val="136"/>
      </rPr>
      <t>櫻花粉</t>
    </r>
    <r>
      <rPr>
        <sz val="10"/>
        <rFont val="Noto Sans"/>
        <family val="2"/>
        <charset val="1"/>
      </rPr>
      <t>)</t>
    </r>
  </si>
  <si>
    <r>
      <rPr>
        <sz val="10"/>
        <rFont val="Noto Sans TC Regular"/>
        <family val="2"/>
        <charset val="136"/>
      </rPr>
      <t>美肌植物皂</t>
    </r>
    <r>
      <rPr>
        <sz val="10"/>
        <rFont val="Noto Sans"/>
        <family val="2"/>
        <charset val="1"/>
      </rPr>
      <t xml:space="preserve"> (90g x 1</t>
    </r>
    <r>
      <rPr>
        <sz val="10"/>
        <rFont val="Noto Sans TC Regular"/>
        <family val="2"/>
        <charset val="136"/>
      </rPr>
      <t>入</t>
    </r>
    <r>
      <rPr>
        <sz val="10"/>
        <rFont val="Noto Sans"/>
        <family val="2"/>
        <charset val="1"/>
      </rPr>
      <t>)</t>
    </r>
  </si>
  <si>
    <r>
      <rPr>
        <sz val="10"/>
        <rFont val="Noto Sans TC Regular"/>
        <family val="2"/>
        <charset val="136"/>
      </rPr>
      <t>美肌植物皂</t>
    </r>
    <r>
      <rPr>
        <sz val="10"/>
        <rFont val="Noto Sans"/>
        <family val="2"/>
        <charset val="1"/>
      </rPr>
      <t>(</t>
    </r>
    <r>
      <rPr>
        <sz val="10"/>
        <rFont val="Noto Sans TC Regular"/>
        <family val="2"/>
        <charset val="136"/>
      </rPr>
      <t>精巧包</t>
    </r>
    <r>
      <rPr>
        <sz val="10"/>
        <rFont val="Noto Sans"/>
        <family val="2"/>
        <charset val="1"/>
      </rPr>
      <t>) 15g x 10</t>
    </r>
    <r>
      <rPr>
        <sz val="10"/>
        <rFont val="Noto Sans TC Regular"/>
        <family val="2"/>
        <charset val="136"/>
      </rPr>
      <t>入</t>
    </r>
  </si>
  <si>
    <r>
      <t xml:space="preserve">Neoseki </t>
    </r>
    <r>
      <rPr>
        <sz val="10"/>
        <rFont val="Noto Sans TC Regular"/>
        <family val="2"/>
        <charset val="136"/>
      </rPr>
      <t>精華露</t>
    </r>
    <r>
      <rPr>
        <sz val="10"/>
        <rFont val="Noto Sans"/>
        <family val="2"/>
        <charset val="1"/>
      </rPr>
      <t>(120ml)</t>
    </r>
    <phoneticPr fontId="2" type="noConversion"/>
  </si>
  <si>
    <r>
      <t xml:space="preserve">Neoseki </t>
    </r>
    <r>
      <rPr>
        <sz val="10"/>
        <rFont val="Noto Sans TC Regular"/>
        <family val="2"/>
        <charset val="136"/>
      </rPr>
      <t>精華乳</t>
    </r>
    <r>
      <rPr>
        <sz val="10"/>
        <rFont val="Noto Sans"/>
        <family val="2"/>
        <charset val="1"/>
      </rPr>
      <t>(50ml)</t>
    </r>
    <phoneticPr fontId="2" type="noConversion"/>
  </si>
  <si>
    <r>
      <t xml:space="preserve">Neoseki </t>
    </r>
    <r>
      <rPr>
        <sz val="10"/>
        <rFont val="Noto Sans TC Regular"/>
        <family val="2"/>
        <charset val="136"/>
      </rPr>
      <t>精華霜</t>
    </r>
    <r>
      <rPr>
        <sz val="10"/>
        <rFont val="Noto Sans"/>
        <family val="2"/>
        <charset val="1"/>
      </rPr>
      <t>(30g)</t>
    </r>
    <phoneticPr fontId="2" type="noConversion"/>
  </si>
  <si>
    <r>
      <t xml:space="preserve">Neoseki </t>
    </r>
    <r>
      <rPr>
        <sz val="10"/>
        <rFont val="Noto Sans TC Regular"/>
        <family val="2"/>
        <charset val="136"/>
      </rPr>
      <t>精華面膜</t>
    </r>
    <r>
      <rPr>
        <sz val="10"/>
        <rFont val="Noto Sans"/>
        <family val="2"/>
        <charset val="1"/>
      </rPr>
      <t>(30ml*6</t>
    </r>
    <r>
      <rPr>
        <sz val="10"/>
        <rFont val="Noto Sans TC Regular"/>
        <family val="2"/>
        <charset val="136"/>
      </rPr>
      <t>片</t>
    </r>
    <r>
      <rPr>
        <sz val="10"/>
        <rFont val="Noto Sans"/>
        <family val="2"/>
        <charset val="1"/>
      </rPr>
      <t>)</t>
    </r>
    <phoneticPr fontId="2" type="noConversion"/>
  </si>
  <si>
    <r>
      <t>L</t>
    </r>
    <r>
      <rPr>
        <sz val="10"/>
        <rFont val="Noto Sans TC Regular"/>
        <family val="2"/>
        <charset val="136"/>
      </rPr>
      <t>型發酵乳酸鈣</t>
    </r>
    <r>
      <rPr>
        <sz val="10"/>
        <rFont val="Noto Sans"/>
        <family val="2"/>
        <charset val="1"/>
      </rPr>
      <t xml:space="preserve"> (135g)</t>
    </r>
  </si>
  <si>
    <r>
      <rPr>
        <sz val="10"/>
        <rFont val="Noto Sans TC Regular"/>
        <family val="2"/>
        <charset val="136"/>
      </rPr>
      <t>時尚襪套</t>
    </r>
    <r>
      <rPr>
        <sz val="10"/>
        <rFont val="Noto Sans"/>
        <family val="2"/>
        <charset val="1"/>
      </rPr>
      <t>(</t>
    </r>
    <r>
      <rPr>
        <sz val="10"/>
        <rFont val="Noto Sans TC Regular"/>
        <family val="2"/>
        <charset val="136"/>
      </rPr>
      <t>酒紅</t>
    </r>
    <r>
      <rPr>
        <sz val="10"/>
        <rFont val="Noto Sans"/>
        <family val="2"/>
        <charset val="1"/>
      </rPr>
      <t>)</t>
    </r>
  </si>
  <si>
    <r>
      <rPr>
        <sz val="10"/>
        <rFont val="Noto Sans TC Regular"/>
        <family val="2"/>
        <charset val="136"/>
      </rPr>
      <t>時尚襪套</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</si>
  <si>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仕女乾爽襪</t>
    </r>
    <r>
      <rPr>
        <sz val="10"/>
        <rFont val="Noto Sans"/>
        <family val="2"/>
        <charset val="1"/>
      </rPr>
      <t>(</t>
    </r>
    <r>
      <rPr>
        <sz val="10"/>
        <rFont val="Noto Sans TC Regular"/>
        <family val="2"/>
        <charset val="136"/>
      </rPr>
      <t>深藍</t>
    </r>
    <r>
      <rPr>
        <sz val="10"/>
        <rFont val="Noto Sans"/>
        <family val="2"/>
        <charset val="1"/>
      </rPr>
      <t>)</t>
    </r>
  </si>
  <si>
    <r>
      <rPr>
        <sz val="10"/>
        <rFont val="Noto Sans TC Regular"/>
        <family val="2"/>
        <charset val="136"/>
      </rPr>
      <t>仕女乾爽襪</t>
    </r>
    <r>
      <rPr>
        <sz val="10"/>
        <rFont val="Noto Sans"/>
        <family val="2"/>
        <charset val="1"/>
      </rPr>
      <t>(</t>
    </r>
    <r>
      <rPr>
        <sz val="10"/>
        <rFont val="Noto Sans TC Regular"/>
        <family val="2"/>
        <charset val="136"/>
      </rPr>
      <t>粉色</t>
    </r>
    <r>
      <rPr>
        <sz val="10"/>
        <rFont val="Noto Sans"/>
        <family val="2"/>
        <charset val="1"/>
      </rPr>
      <t>)</t>
    </r>
    <phoneticPr fontId="2" type="noConversion"/>
  </si>
  <si>
    <r>
      <rPr>
        <sz val="10"/>
        <rFont val="Noto Sans TC Regular"/>
        <family val="2"/>
        <charset val="136"/>
      </rPr>
      <t>仕女乾爽襪</t>
    </r>
    <r>
      <rPr>
        <sz val="10"/>
        <rFont val="Noto Sans"/>
        <family val="2"/>
        <charset val="1"/>
      </rPr>
      <t>(</t>
    </r>
    <r>
      <rPr>
        <sz val="10"/>
        <rFont val="Noto Sans TC Regular"/>
        <family val="2"/>
        <charset val="136"/>
      </rPr>
      <t>酒紅</t>
    </r>
    <r>
      <rPr>
        <sz val="10"/>
        <rFont val="Noto Sans"/>
        <family val="2"/>
        <charset val="1"/>
      </rPr>
      <t>)</t>
    </r>
  </si>
  <si>
    <r>
      <rPr>
        <sz val="10"/>
        <rFont val="Noto Sans TC Regular"/>
        <family val="2"/>
        <charset val="136"/>
      </rPr>
      <t>仕女乾爽襪</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</si>
  <si>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紳士乾爽襪</t>
    </r>
    <r>
      <rPr>
        <sz val="10"/>
        <rFont val="Noto Sans"/>
        <family val="2"/>
        <charset val="1"/>
      </rPr>
      <t>(</t>
    </r>
    <r>
      <rPr>
        <sz val="10"/>
        <rFont val="Noto Sans TC Regular"/>
        <family val="2"/>
        <charset val="136"/>
      </rPr>
      <t>深藍</t>
    </r>
    <r>
      <rPr>
        <sz val="10"/>
        <rFont val="Noto Sans"/>
        <family val="2"/>
        <charset val="1"/>
      </rPr>
      <t>)</t>
    </r>
  </si>
  <si>
    <r>
      <rPr>
        <sz val="10"/>
        <rFont val="Noto Sans TC Regular"/>
        <family val="2"/>
        <charset val="136"/>
      </rPr>
      <t>紳士乾爽襪</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</si>
  <si>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紳士乾爽襪</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</si>
  <si>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紳士乾爽襪</t>
    </r>
    <r>
      <rPr>
        <sz val="10"/>
        <rFont val="Noto Sans"/>
        <family val="2"/>
        <charset val="1"/>
      </rPr>
      <t>(</t>
    </r>
    <r>
      <rPr>
        <sz val="10"/>
        <rFont val="Noto Sans TC Regular"/>
        <family val="2"/>
        <charset val="136"/>
      </rPr>
      <t>淺灰</t>
    </r>
    <r>
      <rPr>
        <sz val="10"/>
        <rFont val="Noto Sans"/>
        <family val="2"/>
        <charset val="1"/>
      </rPr>
      <t>)</t>
    </r>
    <phoneticPr fontId="2" type="noConversion"/>
  </si>
  <si>
    <r>
      <rPr>
        <sz val="10"/>
        <rFont val="Noto Sans TC Regular"/>
        <family val="2"/>
        <charset val="136"/>
      </rPr>
      <t>妮美龍長襪</t>
    </r>
    <r>
      <rPr>
        <sz val="10"/>
        <rFont val="Noto Sans"/>
        <family val="2"/>
        <charset val="1"/>
      </rPr>
      <t>(</t>
    </r>
    <r>
      <rPr>
        <sz val="10"/>
        <rFont val="Noto Sans TC Regular"/>
        <family val="2"/>
        <charset val="136"/>
      </rPr>
      <t>深藍</t>
    </r>
    <r>
      <rPr>
        <sz val="10"/>
        <rFont val="Noto Sans"/>
        <family val="2"/>
        <charset val="1"/>
      </rPr>
      <t>)</t>
    </r>
  </si>
  <si>
    <r>
      <rPr>
        <sz val="10"/>
        <rFont val="Noto Sans TC Regular"/>
        <family val="2"/>
        <charset val="136"/>
      </rPr>
      <t>妮美龍長襪</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</si>
  <si>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居家襪</t>
    </r>
    <r>
      <rPr>
        <sz val="10"/>
        <rFont val="Noto Sans"/>
        <family val="2"/>
        <charset val="1"/>
      </rPr>
      <t>(</t>
    </r>
    <r>
      <rPr>
        <sz val="10"/>
        <rFont val="Noto Sans TC Regular"/>
        <family val="2"/>
        <charset val="136"/>
      </rPr>
      <t>深藍</t>
    </r>
    <r>
      <rPr>
        <sz val="10"/>
        <rFont val="Noto Sans"/>
        <family val="2"/>
        <charset val="1"/>
      </rPr>
      <t>)</t>
    </r>
  </si>
  <si>
    <r>
      <rPr>
        <sz val="10"/>
        <rFont val="Noto Sans TC Regular"/>
        <family val="2"/>
        <charset val="136"/>
      </rPr>
      <t>居家襪</t>
    </r>
    <r>
      <rPr>
        <sz val="10"/>
        <rFont val="Noto Sans"/>
        <family val="2"/>
        <charset val="1"/>
      </rPr>
      <t>(</t>
    </r>
    <r>
      <rPr>
        <sz val="10"/>
        <rFont val="Noto Sans TC Regular"/>
        <family val="2"/>
        <charset val="136"/>
      </rPr>
      <t>灰色</t>
    </r>
    <r>
      <rPr>
        <sz val="10"/>
        <rFont val="Noto Sans"/>
        <family val="2"/>
        <charset val="1"/>
      </rPr>
      <t>)</t>
    </r>
  </si>
  <si>
    <r>
      <rPr>
        <sz val="10"/>
        <rFont val="Noto Sans TC Regular"/>
        <family val="2"/>
        <charset val="136"/>
      </rPr>
      <t>居家襪</t>
    </r>
    <r>
      <rPr>
        <sz val="10"/>
        <rFont val="Noto Sans"/>
        <family val="2"/>
        <charset val="1"/>
      </rPr>
      <t>(</t>
    </r>
    <r>
      <rPr>
        <sz val="10"/>
        <rFont val="Noto Sans TC Regular"/>
        <family val="2"/>
        <charset val="136"/>
      </rPr>
      <t>酒紅</t>
    </r>
    <r>
      <rPr>
        <sz val="10"/>
        <rFont val="Noto Sans"/>
        <family val="2"/>
        <charset val="1"/>
      </rPr>
      <t>)</t>
    </r>
  </si>
  <si>
    <r>
      <rPr>
        <sz val="10"/>
        <rFont val="Noto Sans TC Regular"/>
        <family val="2"/>
        <charset val="136"/>
      </rPr>
      <t>修飾小腿襪</t>
    </r>
    <r>
      <rPr>
        <sz val="10"/>
        <rFont val="Noto Sans"/>
        <family val="2"/>
        <charset val="1"/>
      </rPr>
      <t>(</t>
    </r>
    <r>
      <rPr>
        <sz val="10"/>
        <rFont val="Noto Sans TC Regular"/>
        <family val="2"/>
        <charset val="136"/>
      </rPr>
      <t>黑色</t>
    </r>
    <r>
      <rPr>
        <sz val="10"/>
        <rFont val="Noto Sans"/>
        <family val="2"/>
        <charset val="1"/>
      </rPr>
      <t>)M</t>
    </r>
  </si>
  <si>
    <r>
      <rPr>
        <sz val="10"/>
        <rFont val="Noto Sans TC Regular"/>
        <family val="2"/>
        <charset val="136"/>
      </rPr>
      <t>修飾小腿襪</t>
    </r>
    <r>
      <rPr>
        <sz val="10"/>
        <rFont val="Noto Sans"/>
        <family val="2"/>
        <charset val="1"/>
      </rPr>
      <t>(</t>
    </r>
    <r>
      <rPr>
        <sz val="10"/>
        <rFont val="Noto Sans TC Regular"/>
        <family val="2"/>
        <charset val="136"/>
      </rPr>
      <t>黑色</t>
    </r>
    <r>
      <rPr>
        <sz val="10"/>
        <rFont val="Noto Sans"/>
        <family val="2"/>
        <charset val="1"/>
      </rPr>
      <t>)</t>
    </r>
    <r>
      <rPr>
        <sz val="10"/>
        <rFont val="Noto Sans TC Regular"/>
        <family val="2"/>
        <charset val="136"/>
      </rPr>
      <t>Ｌ</t>
    </r>
  </si>
  <si>
    <r>
      <rPr>
        <sz val="10"/>
        <rFont val="Noto Sans TC Regular"/>
        <family val="2"/>
        <charset val="136"/>
      </rPr>
      <t>優美絲襪</t>
    </r>
    <r>
      <rPr>
        <sz val="10"/>
        <rFont val="Noto Sans"/>
        <family val="2"/>
        <charset val="1"/>
      </rPr>
      <t xml:space="preserve"> (</t>
    </r>
    <r>
      <rPr>
        <sz val="10"/>
        <rFont val="Noto Sans TC Regular"/>
        <family val="2"/>
        <charset val="136"/>
      </rPr>
      <t>粉嫩膚</t>
    </r>
    <r>
      <rPr>
        <sz val="10"/>
        <rFont val="Noto Sans"/>
        <family val="2"/>
        <charset val="1"/>
      </rPr>
      <t>) ML</t>
    </r>
  </si>
  <si>
    <r>
      <rPr>
        <sz val="10"/>
        <rFont val="Noto Sans TC Regular"/>
        <family val="2"/>
        <charset val="136"/>
      </rPr>
      <t>都會貼身褲</t>
    </r>
    <r>
      <rPr>
        <sz val="10"/>
        <rFont val="Noto Sans"/>
        <family val="2"/>
        <charset val="1"/>
      </rPr>
      <t>(</t>
    </r>
    <r>
      <rPr>
        <sz val="10"/>
        <rFont val="Noto Sans TC Regular"/>
        <family val="2"/>
        <charset val="136"/>
      </rPr>
      <t>黑色</t>
    </r>
    <r>
      <rPr>
        <sz val="10"/>
        <rFont val="Noto Sans"/>
        <family val="2"/>
        <charset val="1"/>
      </rPr>
      <t>)ML</t>
    </r>
  </si>
  <si>
    <r>
      <rPr>
        <sz val="10"/>
        <rFont val="Noto Sans TC Regular"/>
        <family val="2"/>
        <charset val="136"/>
      </rPr>
      <t>都會貼身褲</t>
    </r>
    <r>
      <rPr>
        <sz val="10"/>
        <rFont val="Noto Sans"/>
        <family val="2"/>
        <charset val="1"/>
      </rPr>
      <t>(</t>
    </r>
    <r>
      <rPr>
        <sz val="10"/>
        <rFont val="Noto Sans TC Regular"/>
        <family val="2"/>
        <charset val="136"/>
      </rPr>
      <t>黑色</t>
    </r>
    <r>
      <rPr>
        <sz val="10"/>
        <rFont val="Noto Sans"/>
        <family val="2"/>
        <charset val="1"/>
      </rPr>
      <t xml:space="preserve">)LL	</t>
    </r>
  </si>
  <si>
    <r>
      <rPr>
        <sz val="10"/>
        <rFont val="Noto Sans TC Regular"/>
        <family val="2"/>
        <charset val="136"/>
      </rPr>
      <t>都會貼身褲</t>
    </r>
    <r>
      <rPr>
        <sz val="10"/>
        <rFont val="Noto Sans"/>
        <family val="2"/>
        <charset val="1"/>
      </rPr>
      <t>(</t>
    </r>
    <r>
      <rPr>
        <sz val="10"/>
        <rFont val="Noto Sans TC Regular"/>
        <family val="2"/>
        <charset val="136"/>
      </rPr>
      <t>黑色</t>
    </r>
    <r>
      <rPr>
        <sz val="10"/>
        <rFont val="Noto Sans"/>
        <family val="2"/>
        <charset val="1"/>
      </rPr>
      <t>) 3L</t>
    </r>
  </si>
  <si>
    <r>
      <rPr>
        <sz val="10"/>
        <rFont val="Noto Sans TC Regular"/>
        <family val="2"/>
        <charset val="136"/>
      </rPr>
      <t>健康五指襪</t>
    </r>
    <r>
      <rPr>
        <sz val="10"/>
        <rFont val="Noto Sans"/>
        <family val="2"/>
        <charset val="1"/>
      </rPr>
      <t>(</t>
    </r>
    <r>
      <rPr>
        <sz val="10"/>
        <rFont val="Noto Sans TC Regular"/>
        <family val="2"/>
        <charset val="136"/>
      </rPr>
      <t>仕女</t>
    </r>
    <r>
      <rPr>
        <sz val="10"/>
        <rFont val="Noto Sans"/>
        <family val="2"/>
        <charset val="1"/>
      </rPr>
      <t>)</t>
    </r>
    <r>
      <rPr>
        <sz val="10"/>
        <rFont val="Noto Sans TC Regular"/>
        <family val="2"/>
        <charset val="136"/>
      </rPr>
      <t>桃粉</t>
    </r>
  </si>
  <si>
    <r>
      <rPr>
        <sz val="10"/>
        <rFont val="Noto Sans TC Regular"/>
        <family val="2"/>
        <charset val="136"/>
      </rPr>
      <t>健康五指襪</t>
    </r>
    <r>
      <rPr>
        <sz val="10"/>
        <rFont val="Noto Sans"/>
        <family val="2"/>
        <charset val="1"/>
      </rPr>
      <t>(</t>
    </r>
    <r>
      <rPr>
        <sz val="10"/>
        <rFont val="Noto Sans TC Regular"/>
        <family val="2"/>
        <charset val="136"/>
      </rPr>
      <t>仕女</t>
    </r>
    <r>
      <rPr>
        <sz val="10"/>
        <rFont val="Noto Sans"/>
        <family val="2"/>
        <charset val="1"/>
      </rPr>
      <t>)</t>
    </r>
    <r>
      <rPr>
        <sz val="10"/>
        <rFont val="Noto Sans TC Regular"/>
        <family val="2"/>
        <charset val="136"/>
      </rPr>
      <t>黑色</t>
    </r>
  </si>
  <si>
    <r>
      <rPr>
        <sz val="10"/>
        <rFont val="Noto Sans TC Regular"/>
        <family val="2"/>
        <charset val="136"/>
      </rPr>
      <t>健康五指襪</t>
    </r>
    <r>
      <rPr>
        <sz val="10"/>
        <rFont val="Noto Sans"/>
        <family val="2"/>
        <charset val="1"/>
      </rPr>
      <t>(</t>
    </r>
    <r>
      <rPr>
        <sz val="10"/>
        <rFont val="Noto Sans TC Regular"/>
        <family val="2"/>
        <charset val="136"/>
      </rPr>
      <t>男仕</t>
    </r>
    <r>
      <rPr>
        <sz val="10"/>
        <rFont val="Noto Sans"/>
        <family val="2"/>
        <charset val="1"/>
      </rPr>
      <t>)</t>
    </r>
    <r>
      <rPr>
        <sz val="10"/>
        <rFont val="Noto Sans TC Regular"/>
        <family val="2"/>
        <charset val="136"/>
      </rPr>
      <t>深藍</t>
    </r>
  </si>
  <si>
    <r>
      <rPr>
        <sz val="10"/>
        <rFont val="Noto Sans TC Regular"/>
        <family val="2"/>
        <charset val="136"/>
      </rPr>
      <t>健康五指襪</t>
    </r>
    <r>
      <rPr>
        <sz val="10"/>
        <rFont val="Noto Sans"/>
        <family val="2"/>
        <charset val="1"/>
      </rPr>
      <t>(</t>
    </r>
    <r>
      <rPr>
        <sz val="10"/>
        <rFont val="Noto Sans TC Regular"/>
        <family val="2"/>
        <charset val="136"/>
      </rPr>
      <t>男仕</t>
    </r>
    <r>
      <rPr>
        <sz val="10"/>
        <rFont val="Noto Sans"/>
        <family val="2"/>
        <charset val="1"/>
      </rPr>
      <t>)</t>
    </r>
    <r>
      <rPr>
        <sz val="10"/>
        <rFont val="Noto Sans TC Regular"/>
        <family val="2"/>
        <charset val="136"/>
      </rPr>
      <t>黑色</t>
    </r>
  </si>
  <si>
    <r>
      <rPr>
        <sz val="10"/>
        <rFont val="Noto Sans TC Regular"/>
        <family val="2"/>
        <charset val="136"/>
      </rPr>
      <t>兒童舒適襪</t>
    </r>
    <r>
      <rPr>
        <sz val="10"/>
        <rFont val="Noto Sans"/>
        <family val="2"/>
        <charset val="1"/>
      </rPr>
      <t>(</t>
    </r>
    <r>
      <rPr>
        <sz val="10"/>
        <rFont val="Noto Sans TC Regular"/>
        <family val="2"/>
        <charset val="136"/>
      </rPr>
      <t>深藍</t>
    </r>
    <r>
      <rPr>
        <sz val="10"/>
        <rFont val="Noto Sans"/>
        <family val="2"/>
        <charset val="1"/>
      </rPr>
      <t>)16~18CM</t>
    </r>
  </si>
  <si>
    <r>
      <rPr>
        <sz val="10"/>
        <rFont val="Noto Sans TC Regular"/>
        <family val="2"/>
        <charset val="136"/>
      </rPr>
      <t>兒童舒適襪</t>
    </r>
    <r>
      <rPr>
        <sz val="10"/>
        <rFont val="Noto Sans"/>
        <family val="2"/>
        <charset val="1"/>
      </rPr>
      <t>(</t>
    </r>
    <r>
      <rPr>
        <sz val="10"/>
        <rFont val="Noto Sans TC Regular"/>
        <family val="2"/>
        <charset val="136"/>
      </rPr>
      <t>白色</t>
    </r>
    <r>
      <rPr>
        <sz val="10"/>
        <rFont val="Noto Sans"/>
        <family val="2"/>
        <charset val="1"/>
      </rPr>
      <t>)16~18CM</t>
    </r>
  </si>
  <si>
    <r>
      <rPr>
        <sz val="10"/>
        <rFont val="Noto Sans TC Regular"/>
        <family val="2"/>
        <charset val="136"/>
      </rPr>
      <t>兒童舒適襪</t>
    </r>
    <r>
      <rPr>
        <sz val="10"/>
        <rFont val="Noto Sans"/>
        <family val="2"/>
        <charset val="1"/>
      </rPr>
      <t>(</t>
    </r>
    <r>
      <rPr>
        <sz val="10"/>
        <rFont val="Noto Sans TC Regular"/>
        <family val="2"/>
        <charset val="136"/>
      </rPr>
      <t>磚紅</t>
    </r>
    <r>
      <rPr>
        <sz val="10"/>
        <rFont val="Noto Sans"/>
        <family val="2"/>
        <charset val="1"/>
      </rPr>
      <t>)16~18CM</t>
    </r>
  </si>
  <si>
    <r>
      <rPr>
        <sz val="10"/>
        <rFont val="Noto Sans TC Regular"/>
        <family val="2"/>
        <charset val="136"/>
      </rPr>
      <t>休閒襪</t>
    </r>
    <r>
      <rPr>
        <sz val="10"/>
        <rFont val="Noto Sans"/>
        <family val="2"/>
        <charset val="1"/>
      </rPr>
      <t>(</t>
    </r>
    <r>
      <rPr>
        <sz val="10"/>
        <rFont val="Noto Sans TC Regular"/>
        <family val="2"/>
        <charset val="136"/>
      </rPr>
      <t>灰色</t>
    </r>
    <r>
      <rPr>
        <sz val="10"/>
        <rFont val="Noto Sans"/>
        <family val="2"/>
        <charset val="1"/>
      </rPr>
      <t>) 23~25CM</t>
    </r>
  </si>
  <si>
    <r>
      <rPr>
        <sz val="10"/>
        <rFont val="Noto Sans TC Regular"/>
        <family val="2"/>
        <charset val="136"/>
      </rPr>
      <t>休閒襪</t>
    </r>
    <r>
      <rPr>
        <sz val="10"/>
        <rFont val="Noto Sans"/>
        <family val="2"/>
        <charset val="1"/>
      </rPr>
      <t>(</t>
    </r>
    <r>
      <rPr>
        <sz val="10"/>
        <rFont val="Noto Sans TC Regular"/>
        <family val="2"/>
        <charset val="136"/>
      </rPr>
      <t>灰色</t>
    </r>
    <r>
      <rPr>
        <sz val="10"/>
        <rFont val="Noto Sans"/>
        <family val="2"/>
        <charset val="1"/>
      </rPr>
      <t>) 25~27CM</t>
    </r>
  </si>
  <si>
    <r>
      <rPr>
        <sz val="10"/>
        <rFont val="Noto Sans TC Regular"/>
        <family val="2"/>
        <charset val="136"/>
      </rPr>
      <t>休閒襪</t>
    </r>
    <r>
      <rPr>
        <sz val="10"/>
        <rFont val="Noto Sans"/>
        <family val="2"/>
        <charset val="1"/>
      </rPr>
      <t>(</t>
    </r>
    <r>
      <rPr>
        <sz val="10"/>
        <rFont val="Noto Sans TC Regular"/>
        <family val="2"/>
        <charset val="136"/>
      </rPr>
      <t>黑色</t>
    </r>
    <r>
      <rPr>
        <sz val="10"/>
        <rFont val="Noto Sans"/>
        <family val="2"/>
        <charset val="1"/>
      </rPr>
      <t>) 23~25CM</t>
    </r>
  </si>
  <si>
    <r>
      <rPr>
        <sz val="10"/>
        <rFont val="Noto Sans TC Regular"/>
        <family val="2"/>
        <charset val="136"/>
      </rPr>
      <t>休閒襪</t>
    </r>
    <r>
      <rPr>
        <sz val="10"/>
        <rFont val="Noto Sans"/>
        <family val="2"/>
        <charset val="1"/>
      </rPr>
      <t>(</t>
    </r>
    <r>
      <rPr>
        <sz val="10"/>
        <rFont val="Noto Sans TC Regular"/>
        <family val="2"/>
        <charset val="136"/>
      </rPr>
      <t>黑色</t>
    </r>
    <r>
      <rPr>
        <sz val="10"/>
        <rFont val="Noto Sans"/>
        <family val="2"/>
        <charset val="1"/>
      </rPr>
      <t>) 25~27CM</t>
    </r>
  </si>
  <si>
    <r>
      <rPr>
        <sz val="10"/>
        <rFont val="Noto Sans TC Regular"/>
        <family val="2"/>
        <charset val="136"/>
      </rPr>
      <t>船襪</t>
    </r>
    <r>
      <rPr>
        <sz val="10"/>
        <rFont val="Noto Sans"/>
        <family val="2"/>
        <charset val="1"/>
      </rPr>
      <t>(</t>
    </r>
    <r>
      <rPr>
        <sz val="10"/>
        <rFont val="Noto Sans TC Regular"/>
        <family val="2"/>
        <charset val="136"/>
      </rPr>
      <t>灰色</t>
    </r>
    <r>
      <rPr>
        <sz val="10"/>
        <rFont val="Noto Sans"/>
        <family val="2"/>
        <charset val="1"/>
      </rPr>
      <t>) 23~25CM</t>
    </r>
    <phoneticPr fontId="2" type="noConversion"/>
  </si>
  <si>
    <r>
      <rPr>
        <sz val="10"/>
        <rFont val="Noto Sans TC Regular"/>
        <family val="2"/>
        <charset val="136"/>
      </rPr>
      <t>船襪</t>
    </r>
    <r>
      <rPr>
        <sz val="10"/>
        <rFont val="Noto Sans"/>
        <family val="2"/>
        <charset val="1"/>
      </rPr>
      <t>(</t>
    </r>
    <r>
      <rPr>
        <sz val="10"/>
        <rFont val="Noto Sans TC Regular"/>
        <family val="2"/>
        <charset val="136"/>
      </rPr>
      <t>灰色</t>
    </r>
    <r>
      <rPr>
        <sz val="10"/>
        <rFont val="Noto Sans"/>
        <family val="2"/>
        <charset val="1"/>
      </rPr>
      <t>) 25~27CM</t>
    </r>
    <phoneticPr fontId="2" type="noConversion"/>
  </si>
  <si>
    <r>
      <rPr>
        <sz val="10"/>
        <rFont val="Noto Sans TC Regular"/>
        <family val="2"/>
        <charset val="136"/>
      </rPr>
      <t>船襪</t>
    </r>
    <r>
      <rPr>
        <sz val="10"/>
        <rFont val="Noto Sans"/>
        <family val="2"/>
        <charset val="1"/>
      </rPr>
      <t>(</t>
    </r>
    <r>
      <rPr>
        <sz val="10"/>
        <rFont val="Noto Sans TC Regular"/>
        <family val="2"/>
        <charset val="136"/>
      </rPr>
      <t>黑色</t>
    </r>
    <r>
      <rPr>
        <sz val="10"/>
        <rFont val="Noto Sans"/>
        <family val="2"/>
        <charset val="1"/>
      </rPr>
      <t>) 23~25CM</t>
    </r>
    <phoneticPr fontId="2" type="noConversion"/>
  </si>
  <si>
    <r>
      <rPr>
        <sz val="10"/>
        <rFont val="Noto Sans TC Regular"/>
        <family val="2"/>
        <charset val="136"/>
      </rPr>
      <t>船襪</t>
    </r>
    <r>
      <rPr>
        <sz val="10"/>
        <rFont val="Noto Sans"/>
        <family val="2"/>
        <charset val="1"/>
      </rPr>
      <t>(</t>
    </r>
    <r>
      <rPr>
        <sz val="10"/>
        <rFont val="Noto Sans TC Regular"/>
        <family val="2"/>
        <charset val="136"/>
      </rPr>
      <t>黑色</t>
    </r>
    <r>
      <rPr>
        <sz val="10"/>
        <rFont val="Noto Sans"/>
        <family val="2"/>
        <charset val="1"/>
      </rPr>
      <t>) 25~27CM</t>
    </r>
    <phoneticPr fontId="2" type="noConversion"/>
  </si>
  <si>
    <r>
      <rPr>
        <sz val="10"/>
        <rFont val="Noto Sans TC Regular"/>
        <family val="2"/>
        <charset val="136"/>
      </rPr>
      <t>領結居家襪</t>
    </r>
    <r>
      <rPr>
        <sz val="10"/>
        <rFont val="Noto Sans"/>
        <family val="2"/>
        <charset val="1"/>
      </rPr>
      <t>(</t>
    </r>
    <r>
      <rPr>
        <sz val="10"/>
        <rFont val="Noto Sans TC Regular"/>
        <family val="2"/>
        <charset val="136"/>
      </rPr>
      <t>灰色</t>
    </r>
    <r>
      <rPr>
        <sz val="10"/>
        <rFont val="Noto Sans"/>
        <family val="2"/>
        <charset val="1"/>
      </rPr>
      <t>)</t>
    </r>
    <phoneticPr fontId="2" type="noConversion"/>
  </si>
  <si>
    <r>
      <rPr>
        <sz val="10"/>
        <rFont val="Noto Sans TC Regular"/>
        <family val="2"/>
        <charset val="136"/>
      </rPr>
      <t>活荔</t>
    </r>
    <r>
      <rPr>
        <sz val="10"/>
        <rFont val="Noto Sans"/>
        <family val="2"/>
        <charset val="1"/>
      </rPr>
      <t xml:space="preserve"> (</t>
    </r>
    <r>
      <rPr>
        <sz val="10"/>
        <rFont val="Noto Sans TC Regular"/>
        <family val="2"/>
        <charset val="136"/>
      </rPr>
      <t>荔枝多酚沖泡飲品</t>
    </r>
    <r>
      <rPr>
        <sz val="10"/>
        <rFont val="Noto Sans"/>
        <family val="2"/>
        <charset val="1"/>
      </rPr>
      <t>) (2.5g*30</t>
    </r>
    <r>
      <rPr>
        <sz val="10"/>
        <rFont val="Noto Sans TC Regular"/>
        <family val="2"/>
        <charset val="136"/>
      </rPr>
      <t>包</t>
    </r>
    <r>
      <rPr>
        <sz val="10"/>
        <rFont val="Noto Sans"/>
        <family val="2"/>
        <charset val="1"/>
      </rPr>
      <t>)</t>
    </r>
  </si>
  <si>
    <r>
      <rPr>
        <sz val="10"/>
        <rFont val="Noto Sans TC Regular"/>
        <family val="2"/>
        <charset val="136"/>
      </rPr>
      <t>潔淨洗劑</t>
    </r>
    <r>
      <rPr>
        <sz val="10"/>
        <rFont val="Noto Sans"/>
        <family val="2"/>
        <charset val="1"/>
      </rPr>
      <t>125ML</t>
    </r>
  </si>
  <si>
    <r>
      <rPr>
        <sz val="10"/>
        <rFont val="Noto Sans TC Regular"/>
        <family val="2"/>
        <charset val="136"/>
      </rPr>
      <t>潔淨洗劑</t>
    </r>
    <r>
      <rPr>
        <sz val="10"/>
        <rFont val="Noto Sans"/>
        <family val="2"/>
        <charset val="1"/>
      </rPr>
      <t>500ML</t>
    </r>
  </si>
  <si>
    <r>
      <rPr>
        <sz val="10"/>
        <rFont val="Noto Sans TC Regular"/>
        <family val="2"/>
        <charset val="136"/>
      </rPr>
      <t>潔淨洗劑</t>
    </r>
    <r>
      <rPr>
        <sz val="10"/>
        <rFont val="Noto Sans"/>
        <family val="2"/>
        <charset val="1"/>
      </rPr>
      <t>1200ML</t>
    </r>
  </si>
  <si>
    <r>
      <rPr>
        <sz val="10"/>
        <rFont val="Noto Sans TC Regular"/>
        <family val="2"/>
        <charset val="136"/>
      </rPr>
      <t>潔淨洗劑旅行組</t>
    </r>
    <r>
      <rPr>
        <sz val="10"/>
        <rFont val="Noto Sans"/>
        <family val="2"/>
        <charset val="1"/>
      </rPr>
      <t>(125ML*5</t>
    </r>
    <r>
      <rPr>
        <sz val="10"/>
        <rFont val="Noto Sans TC Regular"/>
        <family val="2"/>
        <charset val="136"/>
      </rPr>
      <t>瓶</t>
    </r>
    <r>
      <rPr>
        <sz val="10"/>
        <rFont val="Noto Sans"/>
        <family val="2"/>
        <charset val="1"/>
      </rPr>
      <t>)</t>
    </r>
  </si>
  <si>
    <r>
      <rPr>
        <sz val="10"/>
        <rFont val="Noto Sans TC Regular"/>
        <family val="2"/>
        <charset val="136"/>
      </rPr>
      <t>休閒仕女</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粉桔</t>
    </r>
    <r>
      <rPr>
        <sz val="10"/>
        <rFont val="Noto Sans"/>
        <family val="2"/>
        <charset val="1"/>
      </rPr>
      <t>) LL</t>
    </r>
  </si>
  <si>
    <r>
      <rPr>
        <sz val="10"/>
        <rFont val="Noto Sans TC Regular"/>
        <family val="2"/>
        <charset val="136"/>
      </rPr>
      <t>經典仕女西裝</t>
    </r>
    <r>
      <rPr>
        <sz val="10"/>
        <rFont val="Noto Sans"/>
        <family val="2"/>
        <charset val="1"/>
      </rPr>
      <t>(</t>
    </r>
    <r>
      <rPr>
        <sz val="10"/>
        <rFont val="Noto Sans TC Regular"/>
        <family val="2"/>
        <charset val="136"/>
      </rPr>
      <t>黑色</t>
    </r>
    <r>
      <rPr>
        <sz val="10"/>
        <rFont val="Noto Sans"/>
        <family val="2"/>
        <charset val="1"/>
      </rPr>
      <t>) 36</t>
    </r>
  </si>
  <si>
    <r>
      <rPr>
        <sz val="10"/>
        <rFont val="Noto Sans TC Regular"/>
        <family val="2"/>
        <charset val="136"/>
      </rPr>
      <t>經典仕女西裝</t>
    </r>
    <r>
      <rPr>
        <sz val="10"/>
        <rFont val="Noto Sans"/>
        <family val="2"/>
        <charset val="1"/>
      </rPr>
      <t>(</t>
    </r>
    <r>
      <rPr>
        <sz val="10"/>
        <rFont val="Noto Sans TC Regular"/>
        <family val="2"/>
        <charset val="136"/>
      </rPr>
      <t>黑色</t>
    </r>
    <r>
      <rPr>
        <sz val="10"/>
        <rFont val="Noto Sans"/>
        <family val="2"/>
        <charset val="1"/>
      </rPr>
      <t>) 38</t>
    </r>
  </si>
  <si>
    <r>
      <rPr>
        <sz val="10"/>
        <rFont val="Noto Sans TC Regular"/>
        <family val="2"/>
        <charset val="136"/>
      </rPr>
      <t>經典仕女西裝</t>
    </r>
    <r>
      <rPr>
        <sz val="10"/>
        <rFont val="Noto Sans"/>
        <family val="2"/>
        <charset val="1"/>
      </rPr>
      <t>(</t>
    </r>
    <r>
      <rPr>
        <sz val="10"/>
        <rFont val="Noto Sans TC Regular"/>
        <family val="2"/>
        <charset val="136"/>
      </rPr>
      <t>黑色</t>
    </r>
    <r>
      <rPr>
        <sz val="10"/>
        <rFont val="Noto Sans"/>
        <family val="2"/>
        <charset val="1"/>
      </rPr>
      <t>) 40</t>
    </r>
  </si>
  <si>
    <r>
      <rPr>
        <sz val="10"/>
        <rFont val="Noto Sans TC Regular"/>
        <family val="2"/>
        <charset val="136"/>
      </rPr>
      <t>經典仕女西裝</t>
    </r>
    <r>
      <rPr>
        <sz val="10"/>
        <rFont val="Noto Sans"/>
        <family val="2"/>
        <charset val="1"/>
      </rPr>
      <t>(</t>
    </r>
    <r>
      <rPr>
        <sz val="10"/>
        <rFont val="Noto Sans TC Regular"/>
        <family val="2"/>
        <charset val="136"/>
      </rPr>
      <t>黑色</t>
    </r>
    <r>
      <rPr>
        <sz val="10"/>
        <rFont val="Noto Sans"/>
        <family val="2"/>
        <charset val="1"/>
      </rPr>
      <t>) 42</t>
    </r>
  </si>
  <si>
    <r>
      <rPr>
        <sz val="10"/>
        <rFont val="Noto Sans TC Regular"/>
        <family val="2"/>
        <charset val="136"/>
      </rPr>
      <t>經典仕女西裝</t>
    </r>
    <r>
      <rPr>
        <sz val="10"/>
        <rFont val="Noto Sans"/>
        <family val="2"/>
        <charset val="1"/>
      </rPr>
      <t>(</t>
    </r>
    <r>
      <rPr>
        <sz val="10"/>
        <rFont val="Noto Sans TC Regular"/>
        <family val="2"/>
        <charset val="136"/>
      </rPr>
      <t>黑色</t>
    </r>
    <r>
      <rPr>
        <sz val="10"/>
        <rFont val="Noto Sans"/>
        <family val="2"/>
        <charset val="1"/>
      </rPr>
      <t>) 44</t>
    </r>
  </si>
  <si>
    <r>
      <rPr>
        <sz val="10"/>
        <rFont val="Noto Sans TC Regular"/>
        <family val="2"/>
        <charset val="136"/>
      </rPr>
      <t>經典男仕西裝</t>
    </r>
    <r>
      <rPr>
        <sz val="10"/>
        <rFont val="Noto Sans"/>
        <family val="2"/>
        <charset val="1"/>
      </rPr>
      <t>(</t>
    </r>
    <r>
      <rPr>
        <sz val="10"/>
        <rFont val="Noto Sans TC Regular"/>
        <family val="2"/>
        <charset val="136"/>
      </rPr>
      <t>黑色</t>
    </r>
    <r>
      <rPr>
        <sz val="10"/>
        <rFont val="Noto Sans"/>
        <family val="2"/>
        <charset val="1"/>
      </rPr>
      <t>) 46</t>
    </r>
    <phoneticPr fontId="2" type="noConversion"/>
  </si>
  <si>
    <r>
      <rPr>
        <sz val="10"/>
        <rFont val="Noto Sans TC Regular"/>
        <family val="2"/>
        <charset val="136"/>
      </rPr>
      <t>經典男仕西裝</t>
    </r>
    <r>
      <rPr>
        <sz val="10"/>
        <rFont val="Noto Sans"/>
        <family val="2"/>
        <charset val="1"/>
      </rPr>
      <t>(</t>
    </r>
    <r>
      <rPr>
        <sz val="10"/>
        <rFont val="Noto Sans TC Regular"/>
        <family val="2"/>
        <charset val="136"/>
      </rPr>
      <t>黑色</t>
    </r>
    <r>
      <rPr>
        <sz val="10"/>
        <rFont val="Noto Sans"/>
        <family val="2"/>
        <charset val="1"/>
      </rPr>
      <t>) 46W</t>
    </r>
  </si>
  <si>
    <r>
      <rPr>
        <sz val="10"/>
        <rFont val="Noto Sans TC Regular"/>
        <family val="2"/>
        <charset val="136"/>
      </rPr>
      <t>經典男仕西裝</t>
    </r>
    <r>
      <rPr>
        <sz val="10"/>
        <rFont val="Noto Sans"/>
        <family val="2"/>
        <charset val="1"/>
      </rPr>
      <t>(</t>
    </r>
    <r>
      <rPr>
        <sz val="10"/>
        <rFont val="Noto Sans TC Regular"/>
        <family val="2"/>
        <charset val="136"/>
      </rPr>
      <t>黑色</t>
    </r>
    <r>
      <rPr>
        <sz val="10"/>
        <rFont val="Noto Sans"/>
        <family val="2"/>
        <charset val="1"/>
      </rPr>
      <t>) 48</t>
    </r>
  </si>
  <si>
    <r>
      <rPr>
        <sz val="10"/>
        <rFont val="Noto Sans TC Regular"/>
        <family val="2"/>
        <charset val="136"/>
      </rPr>
      <t>經典男仕西裝</t>
    </r>
    <r>
      <rPr>
        <sz val="10"/>
        <rFont val="Noto Sans"/>
        <family val="2"/>
        <charset val="1"/>
      </rPr>
      <t>(</t>
    </r>
    <r>
      <rPr>
        <sz val="10"/>
        <rFont val="Noto Sans TC Regular"/>
        <family val="2"/>
        <charset val="136"/>
      </rPr>
      <t>黑色</t>
    </r>
    <r>
      <rPr>
        <sz val="10"/>
        <rFont val="Noto Sans"/>
        <family val="2"/>
        <charset val="1"/>
      </rPr>
      <t>) 48W</t>
    </r>
  </si>
  <si>
    <r>
      <rPr>
        <sz val="10"/>
        <rFont val="Noto Sans TC Regular"/>
        <family val="2"/>
        <charset val="136"/>
      </rPr>
      <t>經典仕女窄裙</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</si>
  <si>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桃紅</t>
    </r>
    <r>
      <rPr>
        <sz val="10"/>
        <rFont val="Noto Sans"/>
        <family val="2"/>
        <charset val="1"/>
      </rPr>
      <t>) XS</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</si>
  <si>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亮黃</t>
    </r>
    <r>
      <rPr>
        <sz val="10"/>
        <rFont val="Noto Sans"/>
        <family val="2"/>
        <charset val="1"/>
      </rPr>
      <t>) XS</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</si>
  <si>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桃紅</t>
    </r>
    <r>
      <rPr>
        <sz val="10"/>
        <rFont val="Noto Sans"/>
        <family val="2"/>
        <charset val="1"/>
      </rPr>
      <t>) 110CM</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</si>
  <si>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桃紅</t>
    </r>
    <r>
      <rPr>
        <sz val="10"/>
        <rFont val="Noto Sans"/>
        <family val="2"/>
        <charset val="1"/>
      </rPr>
      <t>) 130CM</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</si>
  <si>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亮黃</t>
    </r>
    <r>
      <rPr>
        <sz val="10"/>
        <rFont val="Noto Sans"/>
        <family val="2"/>
        <charset val="1"/>
      </rPr>
      <t>) 110CM</t>
    </r>
  </si>
  <si>
    <r>
      <rPr>
        <sz val="10"/>
        <rFont val="Noto Sans TC Regular"/>
        <family val="2"/>
        <charset val="136"/>
      </rPr>
      <t>親子</t>
    </r>
    <r>
      <rPr>
        <sz val="10"/>
        <rFont val="Noto Sans"/>
        <family val="2"/>
        <charset val="1"/>
      </rPr>
      <t>POLO</t>
    </r>
    <r>
      <rPr>
        <sz val="10"/>
        <rFont val="Noto Sans TC Regular"/>
        <family val="2"/>
        <charset val="136"/>
      </rPr>
      <t>衫</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亮黃</t>
    </r>
    <r>
      <rPr>
        <sz val="10"/>
        <rFont val="Noto Sans"/>
        <family val="2"/>
        <charset val="1"/>
      </rPr>
      <t>) 130CM</t>
    </r>
  </si>
  <si>
    <r>
      <rPr>
        <sz val="10"/>
        <rFont val="Noto Sans TC Regular"/>
        <family val="2"/>
        <charset val="136"/>
      </rPr>
      <t>靚麗牛仔裙</t>
    </r>
    <r>
      <rPr>
        <sz val="10"/>
        <rFont val="Noto Sans"/>
        <family val="2"/>
        <charset val="1"/>
      </rPr>
      <t>(</t>
    </r>
    <r>
      <rPr>
        <sz val="10"/>
        <rFont val="Noto Sans TC Regular"/>
        <family val="2"/>
        <charset val="136"/>
      </rPr>
      <t>藍色</t>
    </r>
    <r>
      <rPr>
        <sz val="10"/>
        <rFont val="Noto Sans"/>
        <family val="2"/>
        <charset val="1"/>
      </rPr>
      <t>) S</t>
    </r>
  </si>
  <si>
    <r>
      <rPr>
        <sz val="10"/>
        <rFont val="Noto Sans TC Regular"/>
        <family val="2"/>
        <charset val="136"/>
      </rPr>
      <t>靚麗牛仔裙</t>
    </r>
    <r>
      <rPr>
        <sz val="10"/>
        <rFont val="Noto Sans"/>
        <family val="2"/>
        <charset val="1"/>
      </rPr>
      <t>(</t>
    </r>
    <r>
      <rPr>
        <sz val="10"/>
        <rFont val="Noto Sans TC Regular"/>
        <family val="2"/>
        <charset val="136"/>
      </rPr>
      <t>藍色</t>
    </r>
    <r>
      <rPr>
        <sz val="10"/>
        <rFont val="Noto Sans"/>
        <family val="2"/>
        <charset val="1"/>
      </rPr>
      <t>) M</t>
    </r>
  </si>
  <si>
    <r>
      <rPr>
        <sz val="10"/>
        <rFont val="Noto Sans TC Regular"/>
        <family val="2"/>
        <charset val="136"/>
      </rPr>
      <t>靚麗牛仔裙</t>
    </r>
    <r>
      <rPr>
        <sz val="10"/>
        <rFont val="Noto Sans"/>
        <family val="2"/>
        <charset val="1"/>
      </rPr>
      <t>(</t>
    </r>
    <r>
      <rPr>
        <sz val="10"/>
        <rFont val="Noto Sans TC Regular"/>
        <family val="2"/>
        <charset val="136"/>
      </rPr>
      <t>藍色</t>
    </r>
    <r>
      <rPr>
        <sz val="10"/>
        <rFont val="Noto Sans"/>
        <family val="2"/>
        <charset val="1"/>
      </rPr>
      <t>) L</t>
    </r>
  </si>
  <si>
    <r>
      <rPr>
        <sz val="10"/>
        <rFont val="Noto Sans TC Regular"/>
        <family val="2"/>
        <charset val="136"/>
      </rPr>
      <t>彈力寬褲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</si>
  <si>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彈力五分休閒褲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</si>
  <si>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彈力五分休閒褲</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</si>
  <si>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彈力五分休閒褲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</si>
  <si>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活力短褲</t>
    </r>
    <r>
      <rPr>
        <sz val="10"/>
        <rFont val="Noto Sans"/>
        <family val="2"/>
        <charset val="1"/>
      </rPr>
      <t xml:space="preserve"> (</t>
    </r>
    <r>
      <rPr>
        <sz val="10"/>
        <rFont val="Noto Sans TC Regular"/>
        <family val="2"/>
        <charset val="136"/>
      </rPr>
      <t>灰色</t>
    </r>
    <r>
      <rPr>
        <sz val="10"/>
        <rFont val="Noto Sans"/>
        <family val="2"/>
        <charset val="1"/>
      </rPr>
      <t>) M</t>
    </r>
  </si>
  <si>
    <r>
      <rPr>
        <sz val="10"/>
        <rFont val="Noto Sans TC Regular"/>
        <family val="2"/>
        <charset val="136"/>
      </rPr>
      <t>活力短褲</t>
    </r>
    <r>
      <rPr>
        <sz val="10"/>
        <rFont val="Noto Sans"/>
        <family val="2"/>
        <charset val="1"/>
      </rPr>
      <t xml:space="preserve"> (</t>
    </r>
    <r>
      <rPr>
        <sz val="10"/>
        <rFont val="Noto Sans TC Regular"/>
        <family val="2"/>
        <charset val="136"/>
      </rPr>
      <t>灰色</t>
    </r>
    <r>
      <rPr>
        <sz val="10"/>
        <rFont val="Noto Sans"/>
        <family val="2"/>
        <charset val="1"/>
      </rPr>
      <t>) L</t>
    </r>
  </si>
  <si>
    <r>
      <rPr>
        <sz val="10"/>
        <rFont val="Noto Sans TC Regular"/>
        <family val="2"/>
        <charset val="136"/>
      </rPr>
      <t>活力短褲</t>
    </r>
    <r>
      <rPr>
        <sz val="10"/>
        <rFont val="Noto Sans"/>
        <family val="2"/>
        <charset val="1"/>
      </rPr>
      <t xml:space="preserve"> (</t>
    </r>
    <r>
      <rPr>
        <sz val="10"/>
        <rFont val="Noto Sans TC Regular"/>
        <family val="2"/>
        <charset val="136"/>
      </rPr>
      <t>灰色</t>
    </r>
    <r>
      <rPr>
        <sz val="10"/>
        <rFont val="Noto Sans"/>
        <family val="2"/>
        <charset val="1"/>
      </rPr>
      <t>) LL</t>
    </r>
  </si>
  <si>
    <r>
      <rPr>
        <sz val="10"/>
        <rFont val="Noto Sans TC Regular"/>
        <family val="2"/>
        <charset val="136"/>
      </rPr>
      <t>名媛仕女衫</t>
    </r>
    <r>
      <rPr>
        <sz val="10"/>
        <rFont val="Noto Sans"/>
        <family val="2"/>
        <charset val="1"/>
      </rPr>
      <t>(</t>
    </r>
    <r>
      <rPr>
        <sz val="10"/>
        <rFont val="Noto Sans TC Regular"/>
        <family val="2"/>
        <charset val="136"/>
      </rPr>
      <t>珊瑚紅</t>
    </r>
    <r>
      <rPr>
        <sz val="10"/>
        <rFont val="Noto Sans"/>
        <family val="2"/>
        <charset val="1"/>
      </rPr>
      <t>) L</t>
    </r>
  </si>
  <si>
    <r>
      <rPr>
        <sz val="10"/>
        <rFont val="Noto Sans TC Regular"/>
        <family val="2"/>
        <charset val="136"/>
      </rPr>
      <t>名媛仕女衫</t>
    </r>
    <r>
      <rPr>
        <sz val="10"/>
        <rFont val="Noto Sans"/>
        <family val="2"/>
        <charset val="1"/>
      </rPr>
      <t>(</t>
    </r>
    <r>
      <rPr>
        <sz val="10"/>
        <rFont val="Noto Sans TC Regular"/>
        <family val="2"/>
        <charset val="136"/>
      </rPr>
      <t>珊瑚紅</t>
    </r>
    <r>
      <rPr>
        <sz val="10"/>
        <rFont val="Noto Sans"/>
        <family val="2"/>
        <charset val="1"/>
      </rPr>
      <t>) LL</t>
    </r>
  </si>
  <si>
    <r>
      <rPr>
        <sz val="10"/>
        <rFont val="Noto Sans TC Regular"/>
        <family val="2"/>
        <charset val="136"/>
      </rPr>
      <t>男仕</t>
    </r>
    <r>
      <rPr>
        <sz val="10"/>
        <rFont val="Noto Sans"/>
        <family val="2"/>
        <charset val="1"/>
      </rPr>
      <t>V</t>
    </r>
    <r>
      <rPr>
        <sz val="10"/>
        <rFont val="Noto Sans TC Regular"/>
        <family val="2"/>
        <charset val="136"/>
      </rPr>
      <t>領衫</t>
    </r>
    <r>
      <rPr>
        <sz val="10"/>
        <rFont val="Noto Sans"/>
        <family val="2"/>
        <charset val="1"/>
      </rPr>
      <t>(</t>
    </r>
    <r>
      <rPr>
        <sz val="10"/>
        <rFont val="Noto Sans TC Regular"/>
        <family val="2"/>
        <charset val="136"/>
      </rPr>
      <t>深藍</t>
    </r>
    <r>
      <rPr>
        <sz val="10"/>
        <rFont val="Noto Sans"/>
        <family val="2"/>
        <charset val="1"/>
      </rPr>
      <t>) M</t>
    </r>
  </si>
  <si>
    <r>
      <rPr>
        <sz val="10"/>
        <rFont val="Noto Sans TC Regular"/>
        <family val="2"/>
        <charset val="136"/>
      </rPr>
      <t>男仕</t>
    </r>
    <r>
      <rPr>
        <sz val="10"/>
        <rFont val="Noto Sans"/>
        <family val="2"/>
        <charset val="1"/>
      </rPr>
      <t>V</t>
    </r>
    <r>
      <rPr>
        <sz val="10"/>
        <rFont val="Noto Sans TC Regular"/>
        <family val="2"/>
        <charset val="136"/>
      </rPr>
      <t>領衫</t>
    </r>
    <r>
      <rPr>
        <sz val="10"/>
        <rFont val="Noto Sans"/>
        <family val="2"/>
        <charset val="1"/>
      </rPr>
      <t>(</t>
    </r>
    <r>
      <rPr>
        <sz val="10"/>
        <rFont val="Noto Sans TC Regular"/>
        <family val="2"/>
        <charset val="136"/>
      </rPr>
      <t>深藍</t>
    </r>
    <r>
      <rPr>
        <sz val="10"/>
        <rFont val="Noto Sans"/>
        <family val="2"/>
        <charset val="1"/>
      </rPr>
      <t>) L</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</si>
  <si>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S</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</si>
  <si>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M</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</si>
  <si>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L</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</si>
  <si>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LL</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</si>
  <si>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蕃茄紅</t>
    </r>
    <r>
      <rPr>
        <sz val="10"/>
        <rFont val="Noto Sans"/>
        <family val="2"/>
        <charset val="1"/>
      </rPr>
      <t>) S</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</si>
  <si>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蕃茄紅</t>
    </r>
    <r>
      <rPr>
        <sz val="10"/>
        <rFont val="Noto Sans"/>
        <family val="2"/>
        <charset val="1"/>
      </rPr>
      <t>) M</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</si>
  <si>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蕃茄紅</t>
    </r>
    <r>
      <rPr>
        <sz val="10"/>
        <rFont val="Noto Sans"/>
        <family val="2"/>
        <charset val="1"/>
      </rPr>
      <t>) L</t>
    </r>
  </si>
  <si>
    <r>
      <rPr>
        <sz val="10"/>
        <rFont val="Noto Sans TC Regular"/>
        <family val="2"/>
        <charset val="136"/>
      </rPr>
      <t>休閒連帽外套</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蕃茄紅</t>
    </r>
    <r>
      <rPr>
        <sz val="10"/>
        <rFont val="Noto Sans"/>
        <family val="2"/>
        <charset val="1"/>
      </rPr>
      <t>) LL</t>
    </r>
  </si>
  <si>
    <r>
      <rPr>
        <sz val="10"/>
        <rFont val="Noto Sans TC Regular"/>
        <family val="2"/>
        <charset val="136"/>
      </rPr>
      <t>休閒連帽外套</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灰色</t>
    </r>
    <r>
      <rPr>
        <sz val="10"/>
        <rFont val="Noto Sans"/>
        <family val="2"/>
        <charset val="1"/>
      </rPr>
      <t>) 130CM</t>
    </r>
  </si>
  <si>
    <r>
      <rPr>
        <sz val="10"/>
        <rFont val="Noto Sans TC Regular"/>
        <family val="2"/>
        <charset val="136"/>
      </rPr>
      <t>休閒連帽外套</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灰色</t>
    </r>
    <r>
      <rPr>
        <sz val="10"/>
        <rFont val="Noto Sans"/>
        <family val="2"/>
        <charset val="1"/>
      </rPr>
      <t>) 150CM</t>
    </r>
  </si>
  <si>
    <r>
      <rPr>
        <sz val="10"/>
        <rFont val="Noto Sans TC Regular"/>
        <family val="2"/>
        <charset val="136"/>
      </rPr>
      <t>休閒連帽外套</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蕃茄紅</t>
    </r>
    <r>
      <rPr>
        <sz val="10"/>
        <rFont val="Noto Sans"/>
        <family val="2"/>
        <charset val="1"/>
      </rPr>
      <t>) 130CM</t>
    </r>
  </si>
  <si>
    <r>
      <rPr>
        <sz val="10"/>
        <rFont val="Noto Sans TC Regular"/>
        <family val="2"/>
        <charset val="136"/>
      </rPr>
      <t>休閒連帽外套</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蕃茄紅</t>
    </r>
    <r>
      <rPr>
        <sz val="10"/>
        <rFont val="Noto Sans"/>
        <family val="2"/>
        <charset val="1"/>
      </rPr>
      <t>) 150CM</t>
    </r>
  </si>
  <si>
    <r>
      <rPr>
        <sz val="10"/>
        <rFont val="Noto Sans TC Regular"/>
        <family val="2"/>
        <charset val="136"/>
      </rPr>
      <t>休閒長褲</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灰色</t>
    </r>
    <r>
      <rPr>
        <sz val="10"/>
        <rFont val="Noto Sans"/>
        <family val="2"/>
        <charset val="1"/>
      </rPr>
      <t>) 130CM</t>
    </r>
  </si>
  <si>
    <r>
      <rPr>
        <sz val="10"/>
        <rFont val="Noto Sans TC Regular"/>
        <family val="2"/>
        <charset val="136"/>
      </rPr>
      <t>休閒長褲</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灰色</t>
    </r>
    <r>
      <rPr>
        <sz val="10"/>
        <rFont val="Noto Sans"/>
        <family val="2"/>
        <charset val="1"/>
      </rPr>
      <t>) 150CM</t>
    </r>
  </si>
  <si>
    <r>
      <rPr>
        <sz val="10"/>
        <rFont val="Noto Sans TC Regular"/>
        <family val="2"/>
        <charset val="136"/>
      </rPr>
      <t>休閒長褲</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蕃茄紅</t>
    </r>
    <r>
      <rPr>
        <sz val="10"/>
        <rFont val="Noto Sans"/>
        <family val="2"/>
        <charset val="1"/>
      </rPr>
      <t>) 130CM</t>
    </r>
  </si>
  <si>
    <r>
      <rPr>
        <sz val="10"/>
        <rFont val="Noto Sans TC Regular"/>
        <family val="2"/>
        <charset val="136"/>
      </rPr>
      <t>休閒長褲</t>
    </r>
    <r>
      <rPr>
        <sz val="10"/>
        <rFont val="Noto Sans"/>
        <family val="2"/>
        <charset val="1"/>
      </rPr>
      <t>(</t>
    </r>
    <r>
      <rPr>
        <sz val="10"/>
        <rFont val="Noto Sans TC Regular"/>
        <family val="2"/>
        <charset val="136"/>
      </rPr>
      <t>兒童款</t>
    </r>
    <r>
      <rPr>
        <sz val="10"/>
        <rFont val="Noto Sans"/>
        <family val="2"/>
        <charset val="1"/>
      </rPr>
      <t>)(</t>
    </r>
    <r>
      <rPr>
        <sz val="10"/>
        <rFont val="Noto Sans TC Regular"/>
        <family val="2"/>
        <charset val="136"/>
      </rPr>
      <t>蕃茄紅</t>
    </r>
    <r>
      <rPr>
        <sz val="10"/>
        <rFont val="Noto Sans"/>
        <family val="2"/>
        <charset val="1"/>
      </rPr>
      <t>) 150CM</t>
    </r>
  </si>
  <si>
    <r>
      <rPr>
        <sz val="10"/>
        <rFont val="Noto Sans TC Regular"/>
        <family val="2"/>
        <charset val="136"/>
      </rPr>
      <t>藏藍</t>
    </r>
  </si>
  <si>
    <r>
      <rPr>
        <sz val="10"/>
        <rFont val="Noto Sans TC Regular"/>
        <family val="2"/>
        <charset val="136"/>
      </rPr>
      <t>男仕襯衫</t>
    </r>
    <r>
      <rPr>
        <sz val="10"/>
        <rFont val="Noto Sans"/>
        <family val="2"/>
        <charset val="1"/>
      </rPr>
      <t>(</t>
    </r>
    <r>
      <rPr>
        <sz val="10"/>
        <rFont val="Noto Sans TC Regular"/>
        <family val="2"/>
        <charset val="136"/>
      </rPr>
      <t>藏藍</t>
    </r>
    <r>
      <rPr>
        <sz val="10"/>
        <rFont val="Noto Sans"/>
        <family val="2"/>
        <charset val="1"/>
      </rPr>
      <t>)M</t>
    </r>
    <phoneticPr fontId="2" type="noConversion"/>
  </si>
  <si>
    <r>
      <rPr>
        <sz val="10"/>
        <rFont val="Noto Sans TC Regular"/>
        <family val="2"/>
        <charset val="136"/>
      </rPr>
      <t>男仕襯衫</t>
    </r>
    <r>
      <rPr>
        <sz val="10"/>
        <rFont val="Noto Sans"/>
        <family val="2"/>
        <charset val="1"/>
      </rPr>
      <t>(</t>
    </r>
    <r>
      <rPr>
        <sz val="10"/>
        <rFont val="Noto Sans TC Regular"/>
        <family val="2"/>
        <charset val="136"/>
      </rPr>
      <t>藏藍</t>
    </r>
    <r>
      <rPr>
        <sz val="10"/>
        <rFont val="Noto Sans"/>
        <family val="2"/>
        <charset val="1"/>
      </rPr>
      <t>)L</t>
    </r>
    <phoneticPr fontId="2" type="noConversion"/>
  </si>
  <si>
    <r>
      <rPr>
        <sz val="10"/>
        <rFont val="Noto Sans TC Regular"/>
        <family val="2"/>
        <charset val="136"/>
      </rPr>
      <t>男仕襯衫</t>
    </r>
    <r>
      <rPr>
        <sz val="10"/>
        <rFont val="Noto Sans"/>
        <family val="2"/>
        <charset val="1"/>
      </rPr>
      <t>(</t>
    </r>
    <r>
      <rPr>
        <sz val="10"/>
        <rFont val="Noto Sans TC Regular"/>
        <family val="2"/>
        <charset val="136"/>
      </rPr>
      <t>藏藍</t>
    </r>
    <r>
      <rPr>
        <sz val="10"/>
        <rFont val="Noto Sans"/>
        <family val="2"/>
        <charset val="1"/>
      </rPr>
      <t>)LL</t>
    </r>
    <phoneticPr fontId="2" type="noConversion"/>
  </si>
  <si>
    <r>
      <t>OC034</t>
    </r>
    <r>
      <rPr>
        <sz val="10"/>
        <rFont val="Noto Sans TC Regular"/>
        <family val="2"/>
        <charset val="136"/>
      </rPr>
      <t>藍色</t>
    </r>
    <r>
      <rPr>
        <sz val="10"/>
        <rFont val="Noto Sans"/>
        <family val="2"/>
        <charset val="1"/>
      </rPr>
      <t>M</t>
    </r>
  </si>
  <si>
    <r>
      <rPr>
        <sz val="10"/>
        <rFont val="Noto Sans TC Regular"/>
        <family val="2"/>
        <charset val="136"/>
      </rPr>
      <t>男仕襯衫</t>
    </r>
    <r>
      <rPr>
        <sz val="10"/>
        <rFont val="Noto Sans"/>
        <family val="2"/>
        <charset val="1"/>
      </rPr>
      <t>(</t>
    </r>
    <r>
      <rPr>
        <sz val="10"/>
        <rFont val="Noto Sans TC Regular"/>
        <family val="2"/>
        <charset val="136"/>
      </rPr>
      <t>藍色</t>
    </r>
    <r>
      <rPr>
        <sz val="10"/>
        <rFont val="Noto Sans"/>
        <family val="2"/>
        <charset val="1"/>
      </rPr>
      <t>)M</t>
    </r>
  </si>
  <si>
    <r>
      <t>OC034</t>
    </r>
    <r>
      <rPr>
        <sz val="10"/>
        <rFont val="Noto Sans TC Regular"/>
        <family val="2"/>
        <charset val="136"/>
      </rPr>
      <t>藍色</t>
    </r>
    <r>
      <rPr>
        <sz val="10"/>
        <rFont val="Noto Sans"/>
        <family val="2"/>
        <charset val="1"/>
      </rPr>
      <t>L</t>
    </r>
  </si>
  <si>
    <r>
      <rPr>
        <sz val="10"/>
        <rFont val="Noto Sans TC Regular"/>
        <family val="2"/>
        <charset val="136"/>
      </rPr>
      <t>男仕襯衫</t>
    </r>
    <r>
      <rPr>
        <sz val="10"/>
        <rFont val="Noto Sans"/>
        <family val="2"/>
        <charset val="1"/>
      </rPr>
      <t>(</t>
    </r>
    <r>
      <rPr>
        <sz val="10"/>
        <rFont val="Noto Sans TC Regular"/>
        <family val="2"/>
        <charset val="136"/>
      </rPr>
      <t>藍色</t>
    </r>
    <r>
      <rPr>
        <sz val="10"/>
        <rFont val="Noto Sans"/>
        <family val="2"/>
        <charset val="1"/>
      </rPr>
      <t>)L</t>
    </r>
  </si>
  <si>
    <r>
      <t>OC034</t>
    </r>
    <r>
      <rPr>
        <sz val="10"/>
        <rFont val="Noto Sans TC Regular"/>
        <family val="2"/>
        <charset val="136"/>
      </rPr>
      <t>藍色</t>
    </r>
    <r>
      <rPr>
        <sz val="10"/>
        <rFont val="Noto Sans"/>
        <family val="2"/>
        <charset val="1"/>
      </rPr>
      <t>LL</t>
    </r>
  </si>
  <si>
    <r>
      <rPr>
        <sz val="10"/>
        <rFont val="Noto Sans TC Regular"/>
        <family val="2"/>
        <charset val="136"/>
      </rPr>
      <t>男仕襯衫</t>
    </r>
    <r>
      <rPr>
        <sz val="10"/>
        <rFont val="Noto Sans"/>
        <family val="2"/>
        <charset val="1"/>
      </rPr>
      <t>(</t>
    </r>
    <r>
      <rPr>
        <sz val="10"/>
        <rFont val="Noto Sans TC Regular"/>
        <family val="2"/>
        <charset val="136"/>
      </rPr>
      <t>藍色</t>
    </r>
    <r>
      <rPr>
        <sz val="10"/>
        <rFont val="Noto Sans"/>
        <family val="2"/>
        <charset val="1"/>
      </rPr>
      <t>)LL</t>
    </r>
  </si>
  <si>
    <r>
      <rPr>
        <sz val="10"/>
        <rFont val="Noto Sans TC Regular"/>
        <family val="2"/>
        <charset val="136"/>
      </rPr>
      <t>開襟長外套</t>
    </r>
    <r>
      <rPr>
        <sz val="10"/>
        <rFont val="Noto Sans"/>
        <family val="2"/>
        <charset val="1"/>
      </rPr>
      <t>(</t>
    </r>
    <r>
      <rPr>
        <sz val="10"/>
        <rFont val="Noto Sans TC Regular"/>
        <family val="2"/>
        <charset val="136"/>
      </rPr>
      <t>黑色</t>
    </r>
    <r>
      <rPr>
        <sz val="10"/>
        <rFont val="Noto Sans"/>
        <family val="2"/>
        <charset val="1"/>
      </rPr>
      <t>)</t>
    </r>
  </si>
  <si>
    <r>
      <rPr>
        <sz val="10"/>
        <rFont val="Noto Sans TC Regular"/>
        <family val="2"/>
        <charset val="136"/>
      </rPr>
      <t>開襟長外套</t>
    </r>
    <r>
      <rPr>
        <sz val="10"/>
        <rFont val="Noto Sans"/>
        <family val="2"/>
        <charset val="1"/>
      </rPr>
      <t>(</t>
    </r>
    <r>
      <rPr>
        <sz val="10"/>
        <rFont val="Noto Sans TC Regular"/>
        <family val="2"/>
        <charset val="136"/>
      </rPr>
      <t>紅色</t>
    </r>
    <r>
      <rPr>
        <sz val="10"/>
        <rFont val="Noto Sans"/>
        <family val="2"/>
        <charset val="1"/>
      </rPr>
      <t>)</t>
    </r>
  </si>
  <si>
    <r>
      <rPr>
        <sz val="10"/>
        <rFont val="Noto Sans TC Regular"/>
        <family val="2"/>
        <charset val="136"/>
      </rPr>
      <t>仕女</t>
    </r>
    <r>
      <rPr>
        <sz val="10"/>
        <rFont val="Noto Sans"/>
        <family val="2"/>
        <charset val="1"/>
      </rPr>
      <t>T</t>
    </r>
    <r>
      <rPr>
        <sz val="10"/>
        <rFont val="Noto Sans TC Regular"/>
        <family val="2"/>
        <charset val="136"/>
      </rPr>
      <t>恤</t>
    </r>
    <r>
      <rPr>
        <sz val="10"/>
        <rFont val="Noto Sans"/>
        <family val="2"/>
        <charset val="1"/>
      </rPr>
      <t>(</t>
    </r>
    <r>
      <rPr>
        <sz val="10"/>
        <rFont val="Noto Sans TC Regular"/>
        <family val="2"/>
        <charset val="136"/>
      </rPr>
      <t>灰綠</t>
    </r>
    <r>
      <rPr>
        <sz val="10"/>
        <rFont val="Noto Sans"/>
        <family val="2"/>
        <charset val="1"/>
      </rPr>
      <t>) M</t>
    </r>
    <phoneticPr fontId="2" type="noConversion"/>
  </si>
  <si>
    <r>
      <rPr>
        <sz val="10"/>
        <rFont val="Noto Sans TC Regular"/>
        <family val="2"/>
        <charset val="136"/>
      </rPr>
      <t>仕女</t>
    </r>
    <r>
      <rPr>
        <sz val="10"/>
        <rFont val="Noto Sans"/>
        <family val="2"/>
        <charset val="1"/>
      </rPr>
      <t>T</t>
    </r>
    <r>
      <rPr>
        <sz val="10"/>
        <rFont val="Noto Sans TC Regular"/>
        <family val="2"/>
        <charset val="136"/>
      </rPr>
      <t>恤</t>
    </r>
    <r>
      <rPr>
        <sz val="10"/>
        <rFont val="Noto Sans"/>
        <family val="2"/>
        <charset val="1"/>
      </rPr>
      <t>(</t>
    </r>
    <r>
      <rPr>
        <sz val="10"/>
        <rFont val="Noto Sans TC Regular"/>
        <family val="2"/>
        <charset val="136"/>
      </rPr>
      <t>灰綠</t>
    </r>
    <r>
      <rPr>
        <sz val="10"/>
        <rFont val="Noto Sans"/>
        <family val="2"/>
        <charset val="1"/>
      </rPr>
      <t>) L</t>
    </r>
    <phoneticPr fontId="2" type="noConversion"/>
  </si>
  <si>
    <r>
      <rPr>
        <sz val="10"/>
        <rFont val="Noto Sans TC Regular"/>
        <family val="2"/>
        <charset val="136"/>
      </rPr>
      <t>仕女</t>
    </r>
    <r>
      <rPr>
        <sz val="10"/>
        <rFont val="Noto Sans"/>
        <family val="2"/>
        <charset val="1"/>
      </rPr>
      <t>T</t>
    </r>
    <r>
      <rPr>
        <sz val="10"/>
        <rFont val="Noto Sans TC Regular"/>
        <family val="2"/>
        <charset val="136"/>
      </rPr>
      <t>恤</t>
    </r>
    <r>
      <rPr>
        <sz val="10"/>
        <rFont val="Noto Sans"/>
        <family val="2"/>
        <charset val="1"/>
      </rPr>
      <t>(</t>
    </r>
    <r>
      <rPr>
        <sz val="10"/>
        <rFont val="Noto Sans TC Regular"/>
        <family val="2"/>
        <charset val="136"/>
      </rPr>
      <t>灰綠</t>
    </r>
    <r>
      <rPr>
        <sz val="10"/>
        <rFont val="Noto Sans"/>
        <family val="2"/>
        <charset val="1"/>
      </rPr>
      <t>) LL</t>
    </r>
    <phoneticPr fontId="2" type="noConversion"/>
  </si>
  <si>
    <r>
      <rPr>
        <sz val="10"/>
        <rFont val="Noto Sans TC Regular"/>
        <family val="2"/>
        <charset val="136"/>
      </rPr>
      <t>男仕</t>
    </r>
    <r>
      <rPr>
        <sz val="10"/>
        <rFont val="Noto Sans"/>
        <family val="2"/>
        <charset val="1"/>
      </rPr>
      <t>T</t>
    </r>
    <r>
      <rPr>
        <sz val="10"/>
        <rFont val="Noto Sans TC Regular"/>
        <family val="2"/>
        <charset val="136"/>
      </rPr>
      <t>恤</t>
    </r>
    <r>
      <rPr>
        <sz val="10"/>
        <rFont val="Noto Sans"/>
        <family val="2"/>
        <charset val="1"/>
      </rPr>
      <t>(</t>
    </r>
    <r>
      <rPr>
        <sz val="10"/>
        <rFont val="Noto Sans TC Regular"/>
        <family val="2"/>
        <charset val="136"/>
      </rPr>
      <t>酒紅</t>
    </r>
    <r>
      <rPr>
        <sz val="10"/>
        <rFont val="Noto Sans"/>
        <family val="2"/>
        <charset val="1"/>
      </rPr>
      <t>) M</t>
    </r>
    <phoneticPr fontId="2" type="noConversion"/>
  </si>
  <si>
    <r>
      <rPr>
        <sz val="10"/>
        <rFont val="Noto Sans TC Regular"/>
        <family val="2"/>
        <charset val="136"/>
      </rPr>
      <t>男仕</t>
    </r>
    <r>
      <rPr>
        <sz val="10"/>
        <rFont val="Noto Sans"/>
        <family val="2"/>
        <charset val="1"/>
      </rPr>
      <t>T</t>
    </r>
    <r>
      <rPr>
        <sz val="10"/>
        <rFont val="Noto Sans TC Regular"/>
        <family val="2"/>
        <charset val="136"/>
      </rPr>
      <t>恤</t>
    </r>
    <r>
      <rPr>
        <sz val="10"/>
        <rFont val="Noto Sans"/>
        <family val="2"/>
        <charset val="1"/>
      </rPr>
      <t>(</t>
    </r>
    <r>
      <rPr>
        <sz val="10"/>
        <rFont val="Noto Sans TC Regular"/>
        <family val="2"/>
        <charset val="136"/>
      </rPr>
      <t>酒紅</t>
    </r>
    <r>
      <rPr>
        <sz val="10"/>
        <rFont val="Noto Sans"/>
        <family val="2"/>
        <charset val="1"/>
      </rPr>
      <t>) LL</t>
    </r>
    <phoneticPr fontId="2" type="noConversion"/>
  </si>
  <si>
    <r>
      <rPr>
        <sz val="10"/>
        <rFont val="Noto Sans TC Regular"/>
        <family val="2"/>
        <charset val="136"/>
      </rPr>
      <t>男仕直筒褲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</si>
  <si>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男仕直筒褲</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</si>
  <si>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男仕直筒褲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</si>
  <si>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男仕直筒褲</t>
    </r>
    <r>
      <rPr>
        <sz val="10"/>
        <rFont val="Noto Sans"/>
        <family val="2"/>
        <charset val="1"/>
      </rPr>
      <t>(</t>
    </r>
    <r>
      <rPr>
        <sz val="10"/>
        <rFont val="Noto Sans TC Regular"/>
        <family val="2"/>
        <charset val="136"/>
      </rPr>
      <t>黑色</t>
    </r>
    <r>
      <rPr>
        <sz val="10"/>
        <rFont val="Noto Sans"/>
        <family val="2"/>
        <charset val="1"/>
      </rPr>
      <t>) 3L</t>
    </r>
  </si>
  <si>
    <r>
      <rPr>
        <sz val="10"/>
        <rFont val="Noto Sans TC Regular"/>
        <family val="2"/>
        <charset val="136"/>
      </rPr>
      <t>針織罩衫</t>
    </r>
    <r>
      <rPr>
        <sz val="10"/>
        <rFont val="Noto Sans"/>
        <family val="2"/>
        <charset val="1"/>
      </rPr>
      <t>(</t>
    </r>
    <r>
      <rPr>
        <sz val="10"/>
        <rFont val="Noto Sans TC Regular"/>
        <family val="2"/>
        <charset val="136"/>
      </rPr>
      <t>藍色</t>
    </r>
    <r>
      <rPr>
        <sz val="10"/>
        <rFont val="Noto Sans"/>
        <family val="2"/>
        <charset val="1"/>
      </rPr>
      <t>)LL</t>
    </r>
  </si>
  <si>
    <r>
      <rPr>
        <sz val="10"/>
        <rFont val="Noto Sans TC Regular"/>
        <family val="2"/>
        <charset val="136"/>
      </rPr>
      <t>圓領針織衫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黑色</t>
    </r>
    <r>
      <rPr>
        <sz val="10"/>
        <rFont val="Noto Sans"/>
        <family val="2"/>
        <charset val="1"/>
      </rPr>
      <t>) S</t>
    </r>
  </si>
  <si>
    <r>
      <rPr>
        <sz val="10"/>
        <rFont val="Noto Sans TC Regular"/>
        <family val="2"/>
        <charset val="136"/>
      </rPr>
      <t>圓領針織衫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</si>
  <si>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圓領針織衫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</si>
  <si>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圓領針織衫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</si>
  <si>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圓領針織衫</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楓葉紅</t>
    </r>
    <r>
      <rPr>
        <sz val="10"/>
        <rFont val="Noto Sans"/>
        <family val="2"/>
        <charset val="1"/>
      </rPr>
      <t>) LL</t>
    </r>
  </si>
  <si>
    <r>
      <rPr>
        <sz val="10"/>
        <rFont val="Noto Sans TC Regular"/>
        <family val="2"/>
        <charset val="136"/>
      </rPr>
      <t>仕女直筒褲</t>
    </r>
    <r>
      <rPr>
        <sz val="10"/>
        <rFont val="Noto Sans"/>
        <family val="2"/>
        <charset val="1"/>
      </rPr>
      <t>(</t>
    </r>
    <r>
      <rPr>
        <sz val="10"/>
        <rFont val="Noto Sans TC Regular"/>
        <family val="2"/>
        <charset val="136"/>
      </rPr>
      <t>黑色</t>
    </r>
    <r>
      <rPr>
        <sz val="10"/>
        <rFont val="Noto Sans"/>
        <family val="2"/>
        <charset val="1"/>
      </rPr>
      <t>) M</t>
    </r>
    <phoneticPr fontId="2" type="noConversion"/>
  </si>
  <si>
    <r>
      <rPr>
        <sz val="10"/>
        <rFont val="Noto Sans TC Regular"/>
        <family val="2"/>
        <charset val="136"/>
      </rPr>
      <t>仕女直筒褲</t>
    </r>
    <r>
      <rPr>
        <sz val="10"/>
        <rFont val="Noto Sans"/>
        <family val="2"/>
        <charset val="1"/>
      </rPr>
      <t>(</t>
    </r>
    <r>
      <rPr>
        <sz val="10"/>
        <rFont val="Noto Sans TC Regular"/>
        <family val="2"/>
        <charset val="136"/>
      </rPr>
      <t>黑色</t>
    </r>
    <r>
      <rPr>
        <sz val="10"/>
        <rFont val="Noto Sans"/>
        <family val="2"/>
        <charset val="1"/>
      </rPr>
      <t>) L</t>
    </r>
    <phoneticPr fontId="2" type="noConversion"/>
  </si>
  <si>
    <r>
      <rPr>
        <sz val="10"/>
        <rFont val="Noto Sans TC Regular"/>
        <family val="2"/>
        <charset val="136"/>
      </rPr>
      <t>仕女直筒褲</t>
    </r>
    <r>
      <rPr>
        <sz val="10"/>
        <rFont val="Noto Sans"/>
        <family val="2"/>
        <charset val="1"/>
      </rPr>
      <t>(</t>
    </r>
    <r>
      <rPr>
        <sz val="10"/>
        <rFont val="Noto Sans TC Regular"/>
        <family val="2"/>
        <charset val="136"/>
      </rPr>
      <t>黑色</t>
    </r>
    <r>
      <rPr>
        <sz val="10"/>
        <rFont val="Noto Sans"/>
        <family val="2"/>
        <charset val="1"/>
      </rPr>
      <t>) LL</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</si>
  <si>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藍色</t>
    </r>
    <r>
      <rPr>
        <sz val="10"/>
        <rFont val="Noto Sans"/>
        <family val="2"/>
        <charset val="1"/>
      </rPr>
      <t>)M</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</si>
  <si>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藍色</t>
    </r>
    <r>
      <rPr>
        <sz val="10"/>
        <rFont val="Noto Sans"/>
        <family val="2"/>
        <charset val="1"/>
      </rPr>
      <t>)L</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</si>
  <si>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藍色</t>
    </r>
    <r>
      <rPr>
        <sz val="10"/>
        <rFont val="Noto Sans"/>
        <family val="2"/>
        <charset val="1"/>
      </rPr>
      <t>)LL</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</si>
  <si>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綠色</t>
    </r>
    <r>
      <rPr>
        <sz val="10"/>
        <rFont val="Noto Sans"/>
        <family val="2"/>
        <charset val="1"/>
      </rPr>
      <t>)M</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</si>
  <si>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綠色</t>
    </r>
    <r>
      <rPr>
        <sz val="10"/>
        <rFont val="Noto Sans"/>
        <family val="2"/>
        <charset val="1"/>
      </rPr>
      <t>)L</t>
    </r>
    <phoneticPr fontId="2" type="noConversion"/>
  </si>
  <si>
    <r>
      <rPr>
        <sz val="10"/>
        <rFont val="Noto Sans TC Regular"/>
        <family val="2"/>
        <charset val="136"/>
      </rPr>
      <t>運動連身裙</t>
    </r>
    <r>
      <rPr>
        <sz val="10"/>
        <rFont val="Noto Sans"/>
        <family val="2"/>
        <charset val="1"/>
      </rPr>
      <t>(</t>
    </r>
    <r>
      <rPr>
        <sz val="10"/>
        <rFont val="Noto Sans TC Regular"/>
        <family val="2"/>
        <charset val="136"/>
      </rPr>
      <t>綠色</t>
    </r>
    <r>
      <rPr>
        <sz val="10"/>
        <rFont val="Noto Sans"/>
        <family val="2"/>
        <charset val="1"/>
      </rPr>
      <t>)LL</t>
    </r>
    <phoneticPr fontId="2" type="noConversion"/>
  </si>
  <si>
    <r>
      <rPr>
        <sz val="10"/>
        <rFont val="Noto Sans TC Regular"/>
        <family val="2"/>
        <charset val="136"/>
      </rPr>
      <t>親柔連身裙</t>
    </r>
    <r>
      <rPr>
        <sz val="10"/>
        <rFont val="Noto Sans"/>
        <family val="2"/>
        <charset val="1"/>
      </rPr>
      <t>(</t>
    </r>
    <r>
      <rPr>
        <sz val="10"/>
        <rFont val="Noto Sans TC Regular"/>
        <family val="2"/>
        <charset val="136"/>
      </rPr>
      <t>黑色</t>
    </r>
    <r>
      <rPr>
        <sz val="10"/>
        <rFont val="Noto Sans"/>
        <family val="2"/>
        <charset val="1"/>
      </rPr>
      <t>)M</t>
    </r>
    <phoneticPr fontId="2" type="noConversion"/>
  </si>
  <si>
    <r>
      <rPr>
        <sz val="10"/>
        <rFont val="Noto Sans TC Regular"/>
        <family val="2"/>
        <charset val="136"/>
      </rPr>
      <t>親柔連身裙</t>
    </r>
    <r>
      <rPr>
        <sz val="10"/>
        <rFont val="Noto Sans"/>
        <family val="2"/>
        <charset val="1"/>
      </rPr>
      <t>(</t>
    </r>
    <r>
      <rPr>
        <sz val="10"/>
        <rFont val="Noto Sans TC Regular"/>
        <family val="2"/>
        <charset val="136"/>
      </rPr>
      <t>黑色</t>
    </r>
    <r>
      <rPr>
        <sz val="10"/>
        <rFont val="Noto Sans"/>
        <family val="2"/>
        <charset val="1"/>
      </rPr>
      <t>)L</t>
    </r>
    <phoneticPr fontId="2" type="noConversion"/>
  </si>
  <si>
    <r>
      <rPr>
        <sz val="10"/>
        <rFont val="Noto Sans TC Regular"/>
        <family val="2"/>
        <charset val="136"/>
      </rPr>
      <t>親柔連身裙</t>
    </r>
    <r>
      <rPr>
        <sz val="10"/>
        <rFont val="Noto Sans"/>
        <family val="2"/>
        <charset val="1"/>
      </rPr>
      <t>(</t>
    </r>
    <r>
      <rPr>
        <sz val="10"/>
        <rFont val="Noto Sans TC Regular"/>
        <family val="2"/>
        <charset val="136"/>
      </rPr>
      <t>黑色</t>
    </r>
    <r>
      <rPr>
        <sz val="10"/>
        <rFont val="Noto Sans"/>
        <family val="2"/>
        <charset val="1"/>
      </rPr>
      <t>)LL</t>
    </r>
    <phoneticPr fontId="2" type="noConversion"/>
  </si>
  <si>
    <r>
      <rPr>
        <sz val="10"/>
        <rFont val="Noto Sans TC Regular"/>
        <family val="2"/>
        <charset val="136"/>
      </rPr>
      <t>船領針織衫</t>
    </r>
    <r>
      <rPr>
        <sz val="10"/>
        <rFont val="Noto Sans"/>
        <family val="2"/>
        <charset val="1"/>
      </rPr>
      <t>(</t>
    </r>
    <r>
      <rPr>
        <sz val="10"/>
        <rFont val="Noto Sans TC Regular"/>
        <family val="2"/>
        <charset val="136"/>
      </rPr>
      <t>淺粉</t>
    </r>
    <r>
      <rPr>
        <sz val="10"/>
        <rFont val="Noto Sans"/>
        <family val="2"/>
        <charset val="1"/>
      </rPr>
      <t>)M</t>
    </r>
    <phoneticPr fontId="2" type="noConversion"/>
  </si>
  <si>
    <r>
      <rPr>
        <sz val="10"/>
        <rFont val="Noto Sans TC Regular"/>
        <family val="2"/>
        <charset val="136"/>
      </rPr>
      <t>船領針織衫</t>
    </r>
    <r>
      <rPr>
        <sz val="10"/>
        <rFont val="Noto Sans"/>
        <family val="2"/>
        <charset val="1"/>
      </rPr>
      <t>(</t>
    </r>
    <r>
      <rPr>
        <sz val="10"/>
        <rFont val="Noto Sans TC Regular"/>
        <family val="2"/>
        <charset val="136"/>
      </rPr>
      <t>淺粉</t>
    </r>
    <r>
      <rPr>
        <sz val="10"/>
        <rFont val="Noto Sans"/>
        <family val="2"/>
        <charset val="1"/>
      </rPr>
      <t>)L</t>
    </r>
    <phoneticPr fontId="2" type="noConversion"/>
  </si>
  <si>
    <r>
      <rPr>
        <sz val="10"/>
        <rFont val="Noto Sans TC Regular"/>
        <family val="2"/>
        <charset val="136"/>
      </rPr>
      <t>船領針織衫</t>
    </r>
    <r>
      <rPr>
        <sz val="10"/>
        <rFont val="Noto Sans"/>
        <family val="2"/>
        <charset val="1"/>
      </rPr>
      <t>(</t>
    </r>
    <r>
      <rPr>
        <sz val="10"/>
        <rFont val="Noto Sans TC Regular"/>
        <family val="2"/>
        <charset val="136"/>
      </rPr>
      <t>淺粉</t>
    </r>
    <r>
      <rPr>
        <sz val="10"/>
        <rFont val="Noto Sans"/>
        <family val="2"/>
        <charset val="1"/>
      </rPr>
      <t>)LL</t>
    </r>
    <phoneticPr fontId="2" type="noConversion"/>
  </si>
  <si>
    <r>
      <rPr>
        <sz val="10"/>
        <rFont val="Noto Sans TC Regular"/>
        <family val="2"/>
        <charset val="136"/>
      </rPr>
      <t>半高領針織衫</t>
    </r>
    <r>
      <rPr>
        <sz val="10"/>
        <rFont val="Noto Sans"/>
        <family val="2"/>
        <charset val="1"/>
      </rPr>
      <t>(</t>
    </r>
    <r>
      <rPr>
        <sz val="10"/>
        <rFont val="Noto Sans TC Regular"/>
        <family val="2"/>
        <charset val="136"/>
      </rPr>
      <t>尼羅藍</t>
    </r>
    <r>
      <rPr>
        <sz val="10"/>
        <rFont val="Noto Sans"/>
        <family val="2"/>
        <charset val="1"/>
      </rPr>
      <t>)M</t>
    </r>
    <phoneticPr fontId="2" type="noConversion"/>
  </si>
  <si>
    <r>
      <rPr>
        <sz val="10"/>
        <rFont val="Noto Sans TC Regular"/>
        <family val="2"/>
        <charset val="136"/>
      </rPr>
      <t>半高領針織衫</t>
    </r>
    <r>
      <rPr>
        <sz val="10"/>
        <rFont val="Noto Sans"/>
        <family val="2"/>
        <charset val="1"/>
      </rPr>
      <t>(</t>
    </r>
    <r>
      <rPr>
        <sz val="10"/>
        <rFont val="Noto Sans TC Regular"/>
        <family val="2"/>
        <charset val="136"/>
      </rPr>
      <t>尼羅藍</t>
    </r>
    <r>
      <rPr>
        <sz val="10"/>
        <rFont val="Noto Sans"/>
        <family val="2"/>
        <charset val="1"/>
      </rPr>
      <t>)L</t>
    </r>
    <phoneticPr fontId="2" type="noConversion"/>
  </si>
  <si>
    <r>
      <rPr>
        <sz val="10"/>
        <rFont val="Noto Sans TC Regular"/>
        <family val="2"/>
        <charset val="136"/>
      </rPr>
      <t>半高領針織衫</t>
    </r>
    <r>
      <rPr>
        <sz val="10"/>
        <rFont val="Noto Sans"/>
        <family val="2"/>
        <charset val="1"/>
      </rPr>
      <t>(</t>
    </r>
    <r>
      <rPr>
        <sz val="10"/>
        <rFont val="Noto Sans TC Regular"/>
        <family val="2"/>
        <charset val="136"/>
      </rPr>
      <t>尼羅藍</t>
    </r>
    <r>
      <rPr>
        <sz val="10"/>
        <rFont val="Noto Sans"/>
        <family val="2"/>
        <charset val="1"/>
      </rPr>
      <t>)LL</t>
    </r>
    <phoneticPr fontId="2" type="noConversion"/>
  </si>
  <si>
    <r>
      <rPr>
        <sz val="10"/>
        <rFont val="Noto Sans TC Regular"/>
        <family val="2"/>
        <charset val="136"/>
      </rPr>
      <t>高領格紋長袖</t>
    </r>
    <r>
      <rPr>
        <sz val="10"/>
        <rFont val="Noto Sans"/>
        <family val="2"/>
        <charset val="1"/>
      </rPr>
      <t>(</t>
    </r>
    <r>
      <rPr>
        <sz val="10"/>
        <rFont val="Noto Sans TC Regular"/>
        <family val="2"/>
        <charset val="136"/>
      </rPr>
      <t>梅紫</t>
    </r>
    <r>
      <rPr>
        <sz val="10"/>
        <rFont val="Noto Sans"/>
        <family val="2"/>
        <charset val="1"/>
      </rPr>
      <t>)M</t>
    </r>
    <phoneticPr fontId="2" type="noConversion"/>
  </si>
  <si>
    <r>
      <rPr>
        <sz val="10"/>
        <rFont val="Noto Sans TC Regular"/>
        <family val="2"/>
        <charset val="136"/>
      </rPr>
      <t>高領格紋長袖</t>
    </r>
    <r>
      <rPr>
        <sz val="10"/>
        <rFont val="Noto Sans"/>
        <family val="2"/>
        <charset val="1"/>
      </rPr>
      <t>(</t>
    </r>
    <r>
      <rPr>
        <sz val="10"/>
        <rFont val="Noto Sans TC Regular"/>
        <family val="2"/>
        <charset val="136"/>
      </rPr>
      <t>梅紫</t>
    </r>
    <r>
      <rPr>
        <sz val="10"/>
        <rFont val="Noto Sans"/>
        <family val="2"/>
        <charset val="1"/>
      </rPr>
      <t>)L</t>
    </r>
    <phoneticPr fontId="2" type="noConversion"/>
  </si>
  <si>
    <r>
      <rPr>
        <sz val="10"/>
        <rFont val="Noto Sans TC Regular"/>
        <family val="2"/>
        <charset val="136"/>
      </rPr>
      <t>高領格紋長袖</t>
    </r>
    <r>
      <rPr>
        <sz val="10"/>
        <rFont val="Noto Sans"/>
        <family val="2"/>
        <charset val="1"/>
      </rPr>
      <t>(</t>
    </r>
    <r>
      <rPr>
        <sz val="10"/>
        <rFont val="Noto Sans TC Regular"/>
        <family val="2"/>
        <charset val="136"/>
      </rPr>
      <t>梅紫</t>
    </r>
    <r>
      <rPr>
        <sz val="10"/>
        <rFont val="Noto Sans"/>
        <family val="2"/>
        <charset val="1"/>
      </rPr>
      <t>)LL</t>
    </r>
    <phoneticPr fontId="2" type="noConversion"/>
  </si>
  <si>
    <r>
      <rPr>
        <sz val="10"/>
        <rFont val="Noto Sans TC Regular"/>
        <family val="2"/>
        <charset val="136"/>
      </rPr>
      <t>圈織長袖上衣</t>
    </r>
    <r>
      <rPr>
        <sz val="10"/>
        <rFont val="Noto Sans"/>
        <family val="2"/>
        <charset val="1"/>
      </rPr>
      <t>(</t>
    </r>
    <r>
      <rPr>
        <sz val="10"/>
        <rFont val="Noto Sans TC Regular"/>
        <family val="2"/>
        <charset val="136"/>
      </rPr>
      <t>灰色</t>
    </r>
    <r>
      <rPr>
        <sz val="10"/>
        <rFont val="Noto Sans"/>
        <family val="2"/>
        <charset val="1"/>
      </rPr>
      <t>)S</t>
    </r>
    <phoneticPr fontId="2" type="noConversion"/>
  </si>
  <si>
    <r>
      <rPr>
        <sz val="10"/>
        <rFont val="Noto Sans TC Regular"/>
        <family val="2"/>
        <charset val="136"/>
      </rPr>
      <t>圈織長袖上衣</t>
    </r>
    <r>
      <rPr>
        <sz val="10"/>
        <rFont val="Noto Sans"/>
        <family val="2"/>
        <charset val="1"/>
      </rPr>
      <t>(</t>
    </r>
    <r>
      <rPr>
        <sz val="10"/>
        <rFont val="Noto Sans TC Regular"/>
        <family val="2"/>
        <charset val="136"/>
      </rPr>
      <t>灰色</t>
    </r>
    <r>
      <rPr>
        <sz val="10"/>
        <rFont val="Noto Sans"/>
        <family val="2"/>
        <charset val="1"/>
      </rPr>
      <t>)M</t>
    </r>
    <phoneticPr fontId="2" type="noConversion"/>
  </si>
  <si>
    <r>
      <rPr>
        <sz val="10"/>
        <rFont val="Noto Sans TC Regular"/>
        <family val="2"/>
        <charset val="136"/>
      </rPr>
      <t>圈織長袖上衣</t>
    </r>
    <r>
      <rPr>
        <sz val="10"/>
        <rFont val="Noto Sans"/>
        <family val="2"/>
        <charset val="1"/>
      </rPr>
      <t>(</t>
    </r>
    <r>
      <rPr>
        <sz val="10"/>
        <rFont val="Noto Sans TC Regular"/>
        <family val="2"/>
        <charset val="136"/>
      </rPr>
      <t>灰色</t>
    </r>
    <r>
      <rPr>
        <sz val="10"/>
        <rFont val="Noto Sans"/>
        <family val="2"/>
        <charset val="1"/>
      </rPr>
      <t>)L</t>
    </r>
    <phoneticPr fontId="2" type="noConversion"/>
  </si>
  <si>
    <r>
      <rPr>
        <sz val="10"/>
        <rFont val="Noto Sans TC Regular"/>
        <family val="2"/>
        <charset val="136"/>
      </rPr>
      <t>圈織長袖上衣</t>
    </r>
    <r>
      <rPr>
        <sz val="10"/>
        <rFont val="Noto Sans"/>
        <family val="2"/>
        <charset val="1"/>
      </rPr>
      <t>(</t>
    </r>
    <r>
      <rPr>
        <sz val="10"/>
        <rFont val="Noto Sans TC Regular"/>
        <family val="2"/>
        <charset val="136"/>
      </rPr>
      <t>灰色</t>
    </r>
    <r>
      <rPr>
        <sz val="10"/>
        <rFont val="Noto Sans"/>
        <family val="2"/>
        <charset val="1"/>
      </rPr>
      <t>)LL</t>
    </r>
    <phoneticPr fontId="2" type="noConversion"/>
  </si>
  <si>
    <r>
      <rPr>
        <sz val="10"/>
        <rFont val="Noto Sans TC Regular"/>
        <family val="2"/>
        <charset val="136"/>
      </rPr>
      <t>圈織連帽上衣</t>
    </r>
    <r>
      <rPr>
        <sz val="10"/>
        <rFont val="Noto Sans"/>
        <family val="2"/>
        <charset val="1"/>
      </rPr>
      <t>(</t>
    </r>
    <r>
      <rPr>
        <sz val="10"/>
        <rFont val="Noto Sans TC Regular"/>
        <family val="2"/>
        <charset val="136"/>
      </rPr>
      <t>灰色</t>
    </r>
    <r>
      <rPr>
        <sz val="10"/>
        <rFont val="Noto Sans"/>
        <family val="2"/>
        <charset val="1"/>
      </rPr>
      <t>)S</t>
    </r>
    <phoneticPr fontId="2" type="noConversion"/>
  </si>
  <si>
    <r>
      <rPr>
        <sz val="10"/>
        <rFont val="Noto Sans TC Regular"/>
        <family val="2"/>
        <charset val="136"/>
      </rPr>
      <t>圈織連帽上衣</t>
    </r>
    <r>
      <rPr>
        <sz val="10"/>
        <rFont val="Noto Sans"/>
        <family val="2"/>
        <charset val="1"/>
      </rPr>
      <t>(</t>
    </r>
    <r>
      <rPr>
        <sz val="10"/>
        <rFont val="Noto Sans TC Regular"/>
        <family val="2"/>
        <charset val="136"/>
      </rPr>
      <t>灰色</t>
    </r>
    <r>
      <rPr>
        <sz val="10"/>
        <rFont val="Noto Sans"/>
        <family val="2"/>
        <charset val="1"/>
      </rPr>
      <t>)M</t>
    </r>
    <phoneticPr fontId="2" type="noConversion"/>
  </si>
  <si>
    <r>
      <rPr>
        <sz val="10"/>
        <rFont val="Noto Sans TC Regular"/>
        <family val="2"/>
        <charset val="136"/>
      </rPr>
      <t>圈織連帽上衣</t>
    </r>
    <r>
      <rPr>
        <sz val="10"/>
        <rFont val="Noto Sans"/>
        <family val="2"/>
        <charset val="1"/>
      </rPr>
      <t>(</t>
    </r>
    <r>
      <rPr>
        <sz val="10"/>
        <rFont val="Noto Sans TC Regular"/>
        <family val="2"/>
        <charset val="136"/>
      </rPr>
      <t>灰色</t>
    </r>
    <r>
      <rPr>
        <sz val="10"/>
        <rFont val="Noto Sans"/>
        <family val="2"/>
        <charset val="1"/>
      </rPr>
      <t>)L</t>
    </r>
    <phoneticPr fontId="2" type="noConversion"/>
  </si>
  <si>
    <r>
      <rPr>
        <sz val="10"/>
        <rFont val="Noto Sans TC Regular"/>
        <family val="2"/>
        <charset val="136"/>
      </rPr>
      <t>圈織連帽上衣</t>
    </r>
    <r>
      <rPr>
        <sz val="10"/>
        <rFont val="Noto Sans"/>
        <family val="2"/>
        <charset val="1"/>
      </rPr>
      <t>(</t>
    </r>
    <r>
      <rPr>
        <sz val="10"/>
        <rFont val="Noto Sans TC Regular"/>
        <family val="2"/>
        <charset val="136"/>
      </rPr>
      <t>灰色</t>
    </r>
    <r>
      <rPr>
        <sz val="10"/>
        <rFont val="Noto Sans"/>
        <family val="2"/>
        <charset val="1"/>
      </rPr>
      <t>)LL</t>
    </r>
    <phoneticPr fontId="2" type="noConversion"/>
  </si>
  <si>
    <r>
      <rPr>
        <sz val="10"/>
        <rFont val="Noto Sans TC Regular"/>
        <family val="2"/>
        <charset val="136"/>
      </rPr>
      <t>圈織長裙</t>
    </r>
    <r>
      <rPr>
        <sz val="10"/>
        <rFont val="Noto Sans"/>
        <family val="2"/>
        <charset val="1"/>
      </rPr>
      <t>(</t>
    </r>
    <r>
      <rPr>
        <sz val="10"/>
        <rFont val="Noto Sans TC Regular"/>
        <family val="2"/>
        <charset val="136"/>
      </rPr>
      <t>灰色</t>
    </r>
    <r>
      <rPr>
        <sz val="10"/>
        <rFont val="Noto Sans"/>
        <family val="2"/>
        <charset val="1"/>
      </rPr>
      <t>)M</t>
    </r>
    <phoneticPr fontId="2" type="noConversion"/>
  </si>
  <si>
    <r>
      <rPr>
        <sz val="10"/>
        <rFont val="Noto Sans TC Regular"/>
        <family val="2"/>
        <charset val="136"/>
      </rPr>
      <t>圈織長裙</t>
    </r>
    <r>
      <rPr>
        <sz val="10"/>
        <rFont val="Noto Sans"/>
        <family val="2"/>
        <charset val="1"/>
      </rPr>
      <t>(</t>
    </r>
    <r>
      <rPr>
        <sz val="10"/>
        <rFont val="Noto Sans TC Regular"/>
        <family val="2"/>
        <charset val="136"/>
      </rPr>
      <t>灰色</t>
    </r>
    <r>
      <rPr>
        <sz val="10"/>
        <rFont val="Noto Sans"/>
        <family val="2"/>
        <charset val="1"/>
      </rPr>
      <t>)L</t>
    </r>
    <phoneticPr fontId="2" type="noConversion"/>
  </si>
  <si>
    <r>
      <rPr>
        <sz val="10"/>
        <rFont val="Noto Sans TC Regular"/>
        <family val="2"/>
        <charset val="136"/>
      </rPr>
      <t>圈織長裙</t>
    </r>
    <r>
      <rPr>
        <sz val="10"/>
        <rFont val="Noto Sans"/>
        <family val="2"/>
        <charset val="1"/>
      </rPr>
      <t>(</t>
    </r>
    <r>
      <rPr>
        <sz val="10"/>
        <rFont val="Noto Sans TC Regular"/>
        <family val="2"/>
        <charset val="136"/>
      </rPr>
      <t>灰色</t>
    </r>
    <r>
      <rPr>
        <sz val="10"/>
        <rFont val="Noto Sans"/>
        <family val="2"/>
        <charset val="1"/>
      </rPr>
      <t>)LL</t>
    </r>
    <phoneticPr fontId="2" type="noConversion"/>
  </si>
  <si>
    <r>
      <rPr>
        <sz val="10"/>
        <rFont val="Noto Sans TC Regular"/>
        <family val="2"/>
        <charset val="136"/>
      </rPr>
      <t>圈織長褲</t>
    </r>
    <r>
      <rPr>
        <sz val="10"/>
        <rFont val="Noto Sans"/>
        <family val="2"/>
        <charset val="1"/>
      </rPr>
      <t>(</t>
    </r>
    <r>
      <rPr>
        <sz val="10"/>
        <rFont val="Noto Sans TC Regular"/>
        <family val="2"/>
        <charset val="136"/>
      </rPr>
      <t>灰色</t>
    </r>
    <r>
      <rPr>
        <sz val="10"/>
        <rFont val="Noto Sans"/>
        <family val="2"/>
        <charset val="1"/>
      </rPr>
      <t>)M</t>
    </r>
    <phoneticPr fontId="2" type="noConversion"/>
  </si>
  <si>
    <r>
      <rPr>
        <sz val="10"/>
        <rFont val="Noto Sans TC Regular"/>
        <family val="2"/>
        <charset val="136"/>
      </rPr>
      <t>圈織長褲</t>
    </r>
    <r>
      <rPr>
        <sz val="10"/>
        <rFont val="Noto Sans"/>
        <family val="2"/>
        <charset val="1"/>
      </rPr>
      <t>(</t>
    </r>
    <r>
      <rPr>
        <sz val="10"/>
        <rFont val="Noto Sans TC Regular"/>
        <family val="2"/>
        <charset val="136"/>
      </rPr>
      <t>灰色</t>
    </r>
    <r>
      <rPr>
        <sz val="10"/>
        <rFont val="Noto Sans"/>
        <family val="2"/>
        <charset val="1"/>
      </rPr>
      <t>)L</t>
    </r>
    <phoneticPr fontId="2" type="noConversion"/>
  </si>
  <si>
    <r>
      <rPr>
        <sz val="10"/>
        <rFont val="Noto Sans TC Regular"/>
        <family val="2"/>
        <charset val="136"/>
      </rPr>
      <t>圈織長褲</t>
    </r>
    <r>
      <rPr>
        <sz val="10"/>
        <rFont val="Noto Sans"/>
        <family val="2"/>
        <charset val="1"/>
      </rPr>
      <t>(</t>
    </r>
    <r>
      <rPr>
        <sz val="10"/>
        <rFont val="Noto Sans TC Regular"/>
        <family val="2"/>
        <charset val="136"/>
      </rPr>
      <t>灰色</t>
    </r>
    <r>
      <rPr>
        <sz val="10"/>
        <rFont val="Noto Sans"/>
        <family val="2"/>
        <charset val="1"/>
      </rPr>
      <t>)LL</t>
    </r>
    <phoneticPr fontId="2" type="noConversion"/>
  </si>
  <si>
    <r>
      <rPr>
        <sz val="10"/>
        <rFont val="Noto Sans TC Regular"/>
        <family val="2"/>
        <charset val="136"/>
      </rPr>
      <t>肘膝護具</t>
    </r>
    <r>
      <rPr>
        <sz val="10"/>
        <rFont val="Noto Sans"/>
        <family val="2"/>
        <charset val="1"/>
      </rPr>
      <t>(</t>
    </r>
    <r>
      <rPr>
        <sz val="10"/>
        <rFont val="Noto Sans TC Regular"/>
        <family val="2"/>
        <charset val="136"/>
      </rPr>
      <t>米白</t>
    </r>
    <r>
      <rPr>
        <sz val="10"/>
        <rFont val="Noto Sans"/>
        <family val="2"/>
        <charset val="1"/>
      </rPr>
      <t>) M</t>
    </r>
  </si>
  <si>
    <r>
      <rPr>
        <sz val="10"/>
        <rFont val="Noto Sans TC Regular"/>
        <family val="2"/>
        <charset val="136"/>
      </rPr>
      <t>肘膝護具</t>
    </r>
    <r>
      <rPr>
        <sz val="10"/>
        <rFont val="Noto Sans"/>
        <family val="2"/>
        <charset val="1"/>
      </rPr>
      <t>(</t>
    </r>
    <r>
      <rPr>
        <sz val="10"/>
        <rFont val="Noto Sans TC Regular"/>
        <family val="2"/>
        <charset val="136"/>
      </rPr>
      <t>米白</t>
    </r>
    <r>
      <rPr>
        <sz val="10"/>
        <rFont val="Noto Sans"/>
        <family val="2"/>
        <charset val="1"/>
      </rPr>
      <t>)L</t>
    </r>
  </si>
  <si>
    <r>
      <rPr>
        <sz val="10"/>
        <rFont val="Noto Sans TC Regular"/>
        <family val="2"/>
        <charset val="136"/>
      </rPr>
      <t>肘膝護具</t>
    </r>
    <r>
      <rPr>
        <sz val="10"/>
        <rFont val="Noto Sans"/>
        <family val="2"/>
        <charset val="1"/>
      </rPr>
      <t xml:space="preserve"> (</t>
    </r>
    <r>
      <rPr>
        <sz val="10"/>
        <rFont val="Noto Sans TC Regular"/>
        <family val="2"/>
        <charset val="136"/>
      </rPr>
      <t>酒紅</t>
    </r>
    <r>
      <rPr>
        <sz val="10"/>
        <rFont val="Noto Sans"/>
        <family val="2"/>
        <charset val="1"/>
      </rPr>
      <t>) M</t>
    </r>
  </si>
  <si>
    <r>
      <rPr>
        <sz val="10"/>
        <rFont val="Noto Sans TC Regular"/>
        <family val="2"/>
        <charset val="136"/>
      </rPr>
      <t>肘膝護具</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</si>
  <si>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肘膝護具</t>
    </r>
    <r>
      <rPr>
        <sz val="10"/>
        <rFont val="Noto Sans"/>
        <family val="2"/>
        <charset val="1"/>
      </rPr>
      <t>(</t>
    </r>
    <r>
      <rPr>
        <sz val="10"/>
        <rFont val="Noto Sans TC Regular"/>
        <family val="2"/>
        <charset val="136"/>
      </rPr>
      <t>黑色</t>
    </r>
    <r>
      <rPr>
        <sz val="10"/>
        <rFont val="Noto Sans"/>
        <family val="2"/>
        <charset val="1"/>
      </rPr>
      <t>)L</t>
    </r>
  </si>
  <si>
    <r>
      <rPr>
        <sz val="10"/>
        <rFont val="Noto Sans TC Regular"/>
        <family val="2"/>
        <charset val="136"/>
      </rPr>
      <t>悠活護肘</t>
    </r>
    <r>
      <rPr>
        <sz val="10"/>
        <rFont val="Noto Sans"/>
        <family val="2"/>
        <charset val="1"/>
      </rPr>
      <t>(</t>
    </r>
    <r>
      <rPr>
        <sz val="10"/>
        <rFont val="Noto Sans TC Regular"/>
        <family val="2"/>
        <charset val="136"/>
      </rPr>
      <t>米白色</t>
    </r>
    <r>
      <rPr>
        <sz val="10"/>
        <rFont val="Noto Sans"/>
        <family val="2"/>
        <charset val="1"/>
      </rPr>
      <t>) M</t>
    </r>
  </si>
  <si>
    <r>
      <rPr>
        <sz val="10"/>
        <rFont val="Noto Sans TC Regular"/>
        <family val="2"/>
        <charset val="136"/>
      </rPr>
      <t>悠活護肘</t>
    </r>
    <r>
      <rPr>
        <sz val="10"/>
        <rFont val="Noto Sans"/>
        <family val="2"/>
        <charset val="1"/>
      </rPr>
      <t>(</t>
    </r>
    <r>
      <rPr>
        <sz val="10"/>
        <rFont val="Noto Sans TC Regular"/>
        <family val="2"/>
        <charset val="136"/>
      </rPr>
      <t>米白色</t>
    </r>
    <r>
      <rPr>
        <sz val="10"/>
        <rFont val="Noto Sans"/>
        <family val="2"/>
        <charset val="1"/>
      </rPr>
      <t>) L</t>
    </r>
  </si>
  <si>
    <r>
      <rPr>
        <sz val="10"/>
        <rFont val="Noto Sans TC Regular"/>
        <family val="2"/>
        <charset val="136"/>
      </rPr>
      <t>悠活護肘</t>
    </r>
    <r>
      <rPr>
        <sz val="10"/>
        <rFont val="Noto Sans"/>
        <family val="2"/>
        <charset val="1"/>
      </rPr>
      <t>(</t>
    </r>
    <r>
      <rPr>
        <sz val="10"/>
        <rFont val="Noto Sans TC Regular"/>
        <family val="2"/>
        <charset val="136"/>
      </rPr>
      <t>深灰色</t>
    </r>
    <r>
      <rPr>
        <sz val="10"/>
        <rFont val="Noto Sans"/>
        <family val="2"/>
        <charset val="1"/>
      </rPr>
      <t>)M</t>
    </r>
  </si>
  <si>
    <r>
      <rPr>
        <sz val="10"/>
        <rFont val="Noto Sans TC Regular"/>
        <family val="2"/>
        <charset val="136"/>
      </rPr>
      <t>悠活護肘</t>
    </r>
    <r>
      <rPr>
        <sz val="10"/>
        <rFont val="Noto Sans"/>
        <family val="2"/>
        <charset val="1"/>
      </rPr>
      <t>(</t>
    </r>
    <r>
      <rPr>
        <sz val="10"/>
        <rFont val="Noto Sans TC Regular"/>
        <family val="2"/>
        <charset val="136"/>
      </rPr>
      <t>深灰色</t>
    </r>
    <r>
      <rPr>
        <sz val="10"/>
        <rFont val="Noto Sans"/>
        <family val="2"/>
        <charset val="1"/>
      </rPr>
      <t>)L</t>
    </r>
  </si>
  <si>
    <r>
      <rPr>
        <sz val="10"/>
        <rFont val="Noto Sans TC Regular"/>
        <family val="2"/>
        <charset val="136"/>
      </rPr>
      <t>悠活護肘</t>
    </r>
    <r>
      <rPr>
        <sz val="10"/>
        <rFont val="Noto Sans"/>
        <family val="2"/>
        <charset val="1"/>
      </rPr>
      <t>(</t>
    </r>
    <r>
      <rPr>
        <sz val="10"/>
        <rFont val="Noto Sans TC Regular"/>
        <family val="2"/>
        <charset val="136"/>
      </rPr>
      <t>天空藍</t>
    </r>
    <r>
      <rPr>
        <sz val="10"/>
        <rFont val="Noto Sans"/>
        <family val="2"/>
        <charset val="1"/>
      </rPr>
      <t>)M</t>
    </r>
    <phoneticPr fontId="2" type="noConversion"/>
  </si>
  <si>
    <r>
      <rPr>
        <sz val="10"/>
        <rFont val="Noto Sans TC Regular"/>
        <family val="2"/>
        <charset val="136"/>
      </rPr>
      <t>悠活護肘</t>
    </r>
    <r>
      <rPr>
        <sz val="10"/>
        <rFont val="Noto Sans"/>
        <family val="2"/>
        <charset val="1"/>
      </rPr>
      <t>(</t>
    </r>
    <r>
      <rPr>
        <sz val="10"/>
        <rFont val="Noto Sans TC Regular"/>
        <family val="2"/>
        <charset val="136"/>
      </rPr>
      <t>天空藍</t>
    </r>
    <r>
      <rPr>
        <sz val="10"/>
        <rFont val="Noto Sans"/>
        <family val="2"/>
        <charset val="1"/>
      </rPr>
      <t>)L</t>
    </r>
    <phoneticPr fontId="2" type="noConversion"/>
  </si>
  <si>
    <r>
      <rPr>
        <sz val="10"/>
        <rFont val="Noto Sans TC Regular"/>
        <family val="2"/>
        <charset val="136"/>
      </rPr>
      <t>悠活護膝</t>
    </r>
    <r>
      <rPr>
        <sz val="10"/>
        <rFont val="Noto Sans"/>
        <family val="2"/>
        <charset val="1"/>
      </rPr>
      <t>(</t>
    </r>
    <r>
      <rPr>
        <sz val="10"/>
        <rFont val="Noto Sans TC Regular"/>
        <family val="2"/>
        <charset val="136"/>
      </rPr>
      <t>米白色</t>
    </r>
    <r>
      <rPr>
        <sz val="10"/>
        <rFont val="Noto Sans"/>
        <family val="2"/>
        <charset val="1"/>
      </rPr>
      <t>) M</t>
    </r>
  </si>
  <si>
    <r>
      <rPr>
        <sz val="10"/>
        <rFont val="Noto Sans TC Regular"/>
        <family val="2"/>
        <charset val="136"/>
      </rPr>
      <t>悠活護膝</t>
    </r>
    <r>
      <rPr>
        <sz val="10"/>
        <rFont val="Noto Sans"/>
        <family val="2"/>
        <charset val="1"/>
      </rPr>
      <t>(</t>
    </r>
    <r>
      <rPr>
        <sz val="10"/>
        <rFont val="Noto Sans TC Regular"/>
        <family val="2"/>
        <charset val="136"/>
      </rPr>
      <t>米白色</t>
    </r>
    <r>
      <rPr>
        <sz val="10"/>
        <rFont val="Noto Sans"/>
        <family val="2"/>
        <charset val="1"/>
      </rPr>
      <t>) L</t>
    </r>
  </si>
  <si>
    <r>
      <rPr>
        <sz val="10"/>
        <rFont val="Noto Sans TC Regular"/>
        <family val="2"/>
        <charset val="136"/>
      </rPr>
      <t>悠活護膝</t>
    </r>
    <r>
      <rPr>
        <sz val="10"/>
        <rFont val="Noto Sans"/>
        <family val="2"/>
        <charset val="1"/>
      </rPr>
      <t>(</t>
    </r>
    <r>
      <rPr>
        <sz val="10"/>
        <rFont val="Noto Sans TC Regular"/>
        <family val="2"/>
        <charset val="136"/>
      </rPr>
      <t>深灰色</t>
    </r>
    <r>
      <rPr>
        <sz val="10"/>
        <rFont val="Noto Sans"/>
        <family val="2"/>
        <charset val="1"/>
      </rPr>
      <t>)M</t>
    </r>
  </si>
  <si>
    <r>
      <rPr>
        <sz val="10"/>
        <rFont val="Noto Sans TC Regular"/>
        <family val="2"/>
        <charset val="136"/>
      </rPr>
      <t>悠活護膝</t>
    </r>
    <r>
      <rPr>
        <sz val="10"/>
        <rFont val="Noto Sans"/>
        <family val="2"/>
        <charset val="1"/>
      </rPr>
      <t>(</t>
    </r>
    <r>
      <rPr>
        <sz val="10"/>
        <rFont val="Noto Sans TC Regular"/>
        <family val="2"/>
        <charset val="136"/>
      </rPr>
      <t>深灰色</t>
    </r>
    <r>
      <rPr>
        <sz val="10"/>
        <rFont val="Noto Sans"/>
        <family val="2"/>
        <charset val="1"/>
      </rPr>
      <t>)L</t>
    </r>
  </si>
  <si>
    <r>
      <rPr>
        <sz val="10"/>
        <rFont val="Noto Sans TC Regular"/>
        <family val="2"/>
        <charset val="136"/>
      </rPr>
      <t>悠活護膝</t>
    </r>
    <r>
      <rPr>
        <sz val="10"/>
        <rFont val="Noto Sans"/>
        <family val="2"/>
        <charset val="1"/>
      </rPr>
      <t>(</t>
    </r>
    <r>
      <rPr>
        <sz val="10"/>
        <rFont val="Noto Sans TC Regular"/>
        <family val="2"/>
        <charset val="136"/>
      </rPr>
      <t>天空藍</t>
    </r>
    <r>
      <rPr>
        <sz val="10"/>
        <rFont val="Noto Sans"/>
        <family val="2"/>
        <charset val="1"/>
      </rPr>
      <t>)M</t>
    </r>
    <phoneticPr fontId="2" type="noConversion"/>
  </si>
  <si>
    <r>
      <rPr>
        <sz val="10"/>
        <rFont val="Noto Sans TC Regular"/>
        <family val="2"/>
        <charset val="136"/>
      </rPr>
      <t>悠活護膝</t>
    </r>
    <r>
      <rPr>
        <sz val="10"/>
        <rFont val="Noto Sans"/>
        <family val="2"/>
        <charset val="1"/>
      </rPr>
      <t>(</t>
    </r>
    <r>
      <rPr>
        <sz val="10"/>
        <rFont val="Noto Sans TC Regular"/>
        <family val="2"/>
        <charset val="136"/>
      </rPr>
      <t>天空藍</t>
    </r>
    <r>
      <rPr>
        <sz val="10"/>
        <rFont val="Noto Sans"/>
        <family val="2"/>
        <charset val="1"/>
      </rPr>
      <t>)L</t>
    </r>
    <phoneticPr fontId="2" type="noConversion"/>
  </si>
  <si>
    <r>
      <rPr>
        <sz val="10"/>
        <rFont val="Noto Sans TC Regular"/>
        <family val="2"/>
        <charset val="136"/>
      </rPr>
      <t>悠活護腕</t>
    </r>
    <r>
      <rPr>
        <sz val="10"/>
        <rFont val="Noto Sans"/>
        <family val="2"/>
        <charset val="1"/>
      </rPr>
      <t>(</t>
    </r>
    <r>
      <rPr>
        <sz val="10"/>
        <rFont val="Noto Sans TC Regular"/>
        <family val="2"/>
        <charset val="136"/>
      </rPr>
      <t>米白色</t>
    </r>
    <r>
      <rPr>
        <sz val="10"/>
        <rFont val="Noto Sans"/>
        <family val="2"/>
        <charset val="1"/>
      </rPr>
      <t>) M</t>
    </r>
  </si>
  <si>
    <r>
      <rPr>
        <sz val="10"/>
        <rFont val="Noto Sans TC Regular"/>
        <family val="2"/>
        <charset val="136"/>
      </rPr>
      <t>悠活護腕</t>
    </r>
    <r>
      <rPr>
        <sz val="10"/>
        <rFont val="Noto Sans"/>
        <family val="2"/>
        <charset val="1"/>
      </rPr>
      <t>(</t>
    </r>
    <r>
      <rPr>
        <sz val="10"/>
        <rFont val="Noto Sans TC Regular"/>
        <family val="2"/>
        <charset val="136"/>
      </rPr>
      <t>米白色</t>
    </r>
    <r>
      <rPr>
        <sz val="10"/>
        <rFont val="Noto Sans"/>
        <family val="2"/>
        <charset val="1"/>
      </rPr>
      <t>) L</t>
    </r>
  </si>
  <si>
    <r>
      <rPr>
        <sz val="10"/>
        <rFont val="Noto Sans TC Regular"/>
        <family val="2"/>
        <charset val="136"/>
      </rPr>
      <t>悠活護腕</t>
    </r>
    <r>
      <rPr>
        <sz val="10"/>
        <rFont val="Noto Sans"/>
        <family val="2"/>
        <charset val="1"/>
      </rPr>
      <t>(</t>
    </r>
    <r>
      <rPr>
        <sz val="10"/>
        <rFont val="Noto Sans TC Regular"/>
        <family val="2"/>
        <charset val="136"/>
      </rPr>
      <t>深灰色</t>
    </r>
    <r>
      <rPr>
        <sz val="10"/>
        <rFont val="Noto Sans"/>
        <family val="2"/>
        <charset val="1"/>
      </rPr>
      <t>)M</t>
    </r>
  </si>
  <si>
    <r>
      <rPr>
        <sz val="10"/>
        <rFont val="Noto Sans TC Regular"/>
        <family val="2"/>
        <charset val="136"/>
      </rPr>
      <t>悠活護腕</t>
    </r>
    <r>
      <rPr>
        <sz val="10"/>
        <rFont val="Noto Sans"/>
        <family val="2"/>
        <charset val="1"/>
      </rPr>
      <t>(</t>
    </r>
    <r>
      <rPr>
        <sz val="10"/>
        <rFont val="Noto Sans TC Regular"/>
        <family val="2"/>
        <charset val="136"/>
      </rPr>
      <t>深灰色</t>
    </r>
    <r>
      <rPr>
        <sz val="10"/>
        <rFont val="Noto Sans"/>
        <family val="2"/>
        <charset val="1"/>
      </rPr>
      <t>)L</t>
    </r>
  </si>
  <si>
    <r>
      <rPr>
        <sz val="10"/>
        <rFont val="Noto Sans TC Regular"/>
        <family val="2"/>
        <charset val="136"/>
      </rPr>
      <t>悠活護腕</t>
    </r>
    <r>
      <rPr>
        <sz val="10"/>
        <rFont val="Noto Sans"/>
        <family val="2"/>
        <charset val="1"/>
      </rPr>
      <t>(</t>
    </r>
    <r>
      <rPr>
        <sz val="10"/>
        <rFont val="Noto Sans TC Regular"/>
        <family val="2"/>
        <charset val="136"/>
      </rPr>
      <t>天空藍</t>
    </r>
    <r>
      <rPr>
        <sz val="10"/>
        <rFont val="Noto Sans"/>
        <family val="2"/>
        <charset val="1"/>
      </rPr>
      <t>)M</t>
    </r>
    <phoneticPr fontId="2" type="noConversion"/>
  </si>
  <si>
    <r>
      <rPr>
        <sz val="10"/>
        <rFont val="Noto Sans TC Regular"/>
        <family val="2"/>
        <charset val="136"/>
      </rPr>
      <t>悠活護腕</t>
    </r>
    <r>
      <rPr>
        <sz val="10"/>
        <rFont val="Noto Sans"/>
        <family val="2"/>
        <charset val="1"/>
      </rPr>
      <t>(</t>
    </r>
    <r>
      <rPr>
        <sz val="10"/>
        <rFont val="Noto Sans TC Regular"/>
        <family val="2"/>
        <charset val="136"/>
      </rPr>
      <t>天空藍</t>
    </r>
    <r>
      <rPr>
        <sz val="10"/>
        <rFont val="Noto Sans"/>
        <family val="2"/>
        <charset val="1"/>
      </rPr>
      <t>)L</t>
    </r>
    <phoneticPr fontId="2" type="noConversion"/>
  </si>
  <si>
    <r>
      <rPr>
        <sz val="10"/>
        <rFont val="Noto Sans TC Regular"/>
        <family val="2"/>
        <charset val="136"/>
      </rPr>
      <t>悠活護踝</t>
    </r>
    <r>
      <rPr>
        <sz val="10"/>
        <rFont val="Noto Sans"/>
        <family val="2"/>
        <charset val="1"/>
      </rPr>
      <t>(</t>
    </r>
    <r>
      <rPr>
        <sz val="10"/>
        <rFont val="Noto Sans TC Regular"/>
        <family val="2"/>
        <charset val="136"/>
      </rPr>
      <t>米白色</t>
    </r>
    <r>
      <rPr>
        <sz val="10"/>
        <rFont val="Noto Sans"/>
        <family val="2"/>
        <charset val="1"/>
      </rPr>
      <t>) M</t>
    </r>
  </si>
  <si>
    <r>
      <rPr>
        <sz val="10"/>
        <rFont val="Noto Sans TC Regular"/>
        <family val="2"/>
        <charset val="136"/>
      </rPr>
      <t>悠活護踝</t>
    </r>
    <r>
      <rPr>
        <sz val="10"/>
        <rFont val="Noto Sans"/>
        <family val="2"/>
        <charset val="1"/>
      </rPr>
      <t>(</t>
    </r>
    <r>
      <rPr>
        <sz val="10"/>
        <rFont val="Noto Sans TC Regular"/>
        <family val="2"/>
        <charset val="136"/>
      </rPr>
      <t>米白色</t>
    </r>
    <r>
      <rPr>
        <sz val="10"/>
        <rFont val="Noto Sans"/>
        <family val="2"/>
        <charset val="1"/>
      </rPr>
      <t>) L</t>
    </r>
  </si>
  <si>
    <r>
      <rPr>
        <sz val="10"/>
        <rFont val="Noto Sans TC Regular"/>
        <family val="2"/>
        <charset val="136"/>
      </rPr>
      <t>悠活護踝</t>
    </r>
    <r>
      <rPr>
        <sz val="10"/>
        <rFont val="Noto Sans"/>
        <family val="2"/>
        <charset val="1"/>
      </rPr>
      <t>(</t>
    </r>
    <r>
      <rPr>
        <sz val="10"/>
        <rFont val="Noto Sans TC Regular"/>
        <family val="2"/>
        <charset val="136"/>
      </rPr>
      <t>深灰色</t>
    </r>
    <r>
      <rPr>
        <sz val="10"/>
        <rFont val="Noto Sans"/>
        <family val="2"/>
        <charset val="1"/>
      </rPr>
      <t>)M</t>
    </r>
  </si>
  <si>
    <r>
      <rPr>
        <sz val="10"/>
        <rFont val="Noto Sans TC Regular"/>
        <family val="2"/>
        <charset val="136"/>
      </rPr>
      <t>悠活護踝</t>
    </r>
    <r>
      <rPr>
        <sz val="10"/>
        <rFont val="Noto Sans"/>
        <family val="2"/>
        <charset val="1"/>
      </rPr>
      <t>(</t>
    </r>
    <r>
      <rPr>
        <sz val="10"/>
        <rFont val="Noto Sans TC Regular"/>
        <family val="2"/>
        <charset val="136"/>
      </rPr>
      <t>深灰色</t>
    </r>
    <r>
      <rPr>
        <sz val="10"/>
        <rFont val="Noto Sans"/>
        <family val="2"/>
        <charset val="1"/>
      </rPr>
      <t>)L</t>
    </r>
  </si>
  <si>
    <r>
      <rPr>
        <sz val="10"/>
        <rFont val="Noto Sans TC Regular"/>
        <family val="2"/>
        <charset val="136"/>
      </rPr>
      <t>悠活護踝</t>
    </r>
    <r>
      <rPr>
        <sz val="10"/>
        <rFont val="Noto Sans"/>
        <family val="2"/>
        <charset val="1"/>
      </rPr>
      <t>(</t>
    </r>
    <r>
      <rPr>
        <sz val="10"/>
        <rFont val="Noto Sans TC Regular"/>
        <family val="2"/>
        <charset val="136"/>
      </rPr>
      <t>天空藍</t>
    </r>
    <r>
      <rPr>
        <sz val="10"/>
        <rFont val="Noto Sans"/>
        <family val="2"/>
        <charset val="1"/>
      </rPr>
      <t>)M</t>
    </r>
    <phoneticPr fontId="2" type="noConversion"/>
  </si>
  <si>
    <r>
      <rPr>
        <sz val="10"/>
        <rFont val="Noto Sans TC Regular"/>
        <family val="2"/>
        <charset val="136"/>
      </rPr>
      <t>悠活護踝</t>
    </r>
    <r>
      <rPr>
        <sz val="10"/>
        <rFont val="Noto Sans"/>
        <family val="2"/>
        <charset val="1"/>
      </rPr>
      <t>(</t>
    </r>
    <r>
      <rPr>
        <sz val="10"/>
        <rFont val="Noto Sans TC Regular"/>
        <family val="2"/>
        <charset val="136"/>
      </rPr>
      <t>天空藍</t>
    </r>
    <r>
      <rPr>
        <sz val="10"/>
        <rFont val="Noto Sans"/>
        <family val="2"/>
        <charset val="1"/>
      </rPr>
      <t>)L</t>
    </r>
    <phoneticPr fontId="2" type="noConversion"/>
  </si>
  <si>
    <r>
      <rPr>
        <sz val="10"/>
        <rFont val="Noto Sans TC Regular"/>
        <family val="2"/>
        <charset val="136"/>
      </rPr>
      <t>元氣護腰</t>
    </r>
    <r>
      <rPr>
        <sz val="10"/>
        <rFont val="Noto Sans"/>
        <family val="2"/>
        <charset val="1"/>
      </rPr>
      <t>(</t>
    </r>
    <r>
      <rPr>
        <sz val="10"/>
        <rFont val="Noto Sans TC Regular"/>
        <family val="2"/>
        <charset val="136"/>
      </rPr>
      <t>白色</t>
    </r>
    <r>
      <rPr>
        <sz val="10"/>
        <rFont val="Noto Sans"/>
        <family val="2"/>
        <charset val="1"/>
      </rPr>
      <t>)</t>
    </r>
  </si>
  <si>
    <r>
      <t xml:space="preserve">V </t>
    </r>
    <r>
      <rPr>
        <sz val="10"/>
        <rFont val="Noto Sans TC Regular"/>
        <family val="2"/>
        <charset val="136"/>
      </rPr>
      <t>領格紋短袖</t>
    </r>
    <r>
      <rPr>
        <sz val="10"/>
        <rFont val="Noto Sans"/>
        <family val="2"/>
        <charset val="1"/>
      </rPr>
      <t>(</t>
    </r>
    <r>
      <rPr>
        <sz val="10"/>
        <rFont val="Noto Sans TC Regular"/>
        <family val="2"/>
        <charset val="136"/>
      </rPr>
      <t>靛藍</t>
    </r>
    <r>
      <rPr>
        <sz val="10"/>
        <rFont val="Noto Sans"/>
        <family val="2"/>
        <charset val="1"/>
      </rPr>
      <t>)S</t>
    </r>
    <phoneticPr fontId="2" type="noConversion"/>
  </si>
  <si>
    <r>
      <t xml:space="preserve">V </t>
    </r>
    <r>
      <rPr>
        <sz val="10"/>
        <rFont val="Noto Sans TC Regular"/>
        <family val="2"/>
        <charset val="136"/>
      </rPr>
      <t>領格紋短袖</t>
    </r>
    <r>
      <rPr>
        <sz val="10"/>
        <rFont val="Noto Sans"/>
        <family val="2"/>
        <charset val="1"/>
      </rPr>
      <t>(</t>
    </r>
    <r>
      <rPr>
        <sz val="10"/>
        <rFont val="Noto Sans TC Regular"/>
        <family val="2"/>
        <charset val="136"/>
      </rPr>
      <t>靛藍</t>
    </r>
    <r>
      <rPr>
        <sz val="10"/>
        <rFont val="Noto Sans"/>
        <family val="2"/>
        <charset val="1"/>
      </rPr>
      <t>)M</t>
    </r>
    <phoneticPr fontId="2" type="noConversion"/>
  </si>
  <si>
    <r>
      <t xml:space="preserve">V </t>
    </r>
    <r>
      <rPr>
        <sz val="10"/>
        <rFont val="Noto Sans TC Regular"/>
        <family val="2"/>
        <charset val="136"/>
      </rPr>
      <t>領格紋短袖</t>
    </r>
    <r>
      <rPr>
        <sz val="10"/>
        <rFont val="Noto Sans"/>
        <family val="2"/>
        <charset val="1"/>
      </rPr>
      <t>(</t>
    </r>
    <r>
      <rPr>
        <sz val="10"/>
        <rFont val="Noto Sans TC Regular"/>
        <family val="2"/>
        <charset val="136"/>
      </rPr>
      <t>靛藍</t>
    </r>
    <r>
      <rPr>
        <sz val="10"/>
        <rFont val="Noto Sans"/>
        <family val="2"/>
        <charset val="1"/>
      </rPr>
      <t>)L</t>
    </r>
    <phoneticPr fontId="2" type="noConversion"/>
  </si>
  <si>
    <r>
      <t xml:space="preserve">V </t>
    </r>
    <r>
      <rPr>
        <sz val="10"/>
        <rFont val="Noto Sans TC Regular"/>
        <family val="2"/>
        <charset val="136"/>
      </rPr>
      <t>領格紋短袖</t>
    </r>
    <r>
      <rPr>
        <sz val="10"/>
        <rFont val="Noto Sans"/>
        <family val="2"/>
        <charset val="1"/>
      </rPr>
      <t>(</t>
    </r>
    <r>
      <rPr>
        <sz val="10"/>
        <rFont val="Noto Sans TC Regular"/>
        <family val="2"/>
        <charset val="136"/>
      </rPr>
      <t>靛藍</t>
    </r>
    <r>
      <rPr>
        <sz val="10"/>
        <rFont val="Noto Sans"/>
        <family val="2"/>
        <charset val="1"/>
      </rPr>
      <t>)LL</t>
    </r>
    <phoneticPr fontId="2" type="noConversion"/>
  </si>
  <si>
    <r>
      <t xml:space="preserve">V </t>
    </r>
    <r>
      <rPr>
        <sz val="10"/>
        <rFont val="Noto Sans TC Regular"/>
        <family val="2"/>
        <charset val="136"/>
      </rPr>
      <t>領格紋短袖</t>
    </r>
    <r>
      <rPr>
        <sz val="10"/>
        <rFont val="Noto Sans"/>
        <family val="2"/>
        <charset val="1"/>
      </rPr>
      <t>(</t>
    </r>
    <r>
      <rPr>
        <sz val="10"/>
        <rFont val="Noto Sans TC Regular"/>
        <family val="2"/>
        <charset val="136"/>
      </rPr>
      <t>深灰</t>
    </r>
    <r>
      <rPr>
        <sz val="10"/>
        <rFont val="Noto Sans"/>
        <family val="2"/>
        <charset val="1"/>
      </rPr>
      <t>)M</t>
    </r>
  </si>
  <si>
    <r>
      <rPr>
        <sz val="10"/>
        <rFont val="Noto Sans TC Regular"/>
        <family val="2"/>
        <charset val="136"/>
      </rPr>
      <t>麗緻男仕長袖內衣</t>
    </r>
    <r>
      <rPr>
        <sz val="10"/>
        <rFont val="Noto Sans"/>
        <family val="2"/>
        <charset val="1"/>
      </rPr>
      <t>(</t>
    </r>
    <r>
      <rPr>
        <sz val="10"/>
        <rFont val="Noto Sans TC Regular"/>
        <family val="2"/>
        <charset val="136"/>
      </rPr>
      <t>灰色</t>
    </r>
    <r>
      <rPr>
        <sz val="10"/>
        <rFont val="Noto Sans"/>
        <family val="2"/>
        <charset val="1"/>
      </rPr>
      <t>) M</t>
    </r>
  </si>
  <si>
    <r>
      <rPr>
        <sz val="10"/>
        <rFont val="Noto Sans TC Regular"/>
        <family val="2"/>
        <charset val="136"/>
      </rPr>
      <t>親柔女短袖內衣</t>
    </r>
    <r>
      <rPr>
        <sz val="10"/>
        <rFont val="Noto Sans"/>
        <family val="2"/>
        <charset val="1"/>
      </rPr>
      <t xml:space="preserve"> (</t>
    </r>
    <r>
      <rPr>
        <sz val="10"/>
        <rFont val="Noto Sans TC Regular"/>
        <family val="2"/>
        <charset val="136"/>
      </rPr>
      <t>藍灰</t>
    </r>
    <r>
      <rPr>
        <sz val="10"/>
        <rFont val="Noto Sans"/>
        <family val="2"/>
        <charset val="1"/>
      </rPr>
      <t>) M</t>
    </r>
    <phoneticPr fontId="2" type="noConversion"/>
  </si>
  <si>
    <r>
      <rPr>
        <sz val="10"/>
        <rFont val="Noto Sans TC Regular"/>
        <family val="2"/>
        <charset val="136"/>
      </rPr>
      <t>親柔女短袖內衣</t>
    </r>
    <r>
      <rPr>
        <sz val="10"/>
        <rFont val="Noto Sans"/>
        <family val="2"/>
        <charset val="1"/>
      </rPr>
      <t xml:space="preserve"> (</t>
    </r>
    <r>
      <rPr>
        <sz val="10"/>
        <rFont val="Noto Sans TC Regular"/>
        <family val="2"/>
        <charset val="136"/>
      </rPr>
      <t>藍灰</t>
    </r>
    <r>
      <rPr>
        <sz val="10"/>
        <rFont val="Noto Sans"/>
        <family val="2"/>
        <charset val="1"/>
      </rPr>
      <t>) L</t>
    </r>
    <phoneticPr fontId="2" type="noConversion"/>
  </si>
  <si>
    <r>
      <rPr>
        <sz val="10"/>
        <rFont val="Noto Sans TC Regular"/>
        <family val="2"/>
        <charset val="136"/>
      </rPr>
      <t>親柔女短袖內衣</t>
    </r>
    <r>
      <rPr>
        <sz val="10"/>
        <rFont val="Noto Sans"/>
        <family val="2"/>
        <charset val="1"/>
      </rPr>
      <t xml:space="preserve"> (</t>
    </r>
    <r>
      <rPr>
        <sz val="10"/>
        <rFont val="Noto Sans TC Regular"/>
        <family val="2"/>
        <charset val="136"/>
      </rPr>
      <t>藍灰</t>
    </r>
    <r>
      <rPr>
        <sz val="10"/>
        <rFont val="Noto Sans"/>
        <family val="2"/>
        <charset val="1"/>
      </rPr>
      <t>) LL</t>
    </r>
    <phoneticPr fontId="2" type="noConversion"/>
  </si>
  <si>
    <r>
      <rPr>
        <sz val="10"/>
        <rFont val="Noto Sans TC Regular"/>
        <family val="2"/>
        <charset val="136"/>
      </rPr>
      <t>親柔女肩帶內衣</t>
    </r>
    <r>
      <rPr>
        <sz val="10"/>
        <rFont val="Noto Sans"/>
        <family val="2"/>
        <charset val="1"/>
      </rPr>
      <t xml:space="preserve"> (</t>
    </r>
    <r>
      <rPr>
        <sz val="10"/>
        <rFont val="Noto Sans TC Regular"/>
        <family val="2"/>
        <charset val="136"/>
      </rPr>
      <t>黑色</t>
    </r>
    <r>
      <rPr>
        <sz val="10"/>
        <rFont val="Noto Sans"/>
        <family val="2"/>
        <charset val="1"/>
      </rPr>
      <t>) M</t>
    </r>
  </si>
  <si>
    <r>
      <rPr>
        <sz val="10"/>
        <rFont val="Noto Sans TC Regular"/>
        <family val="2"/>
        <charset val="136"/>
      </rPr>
      <t>親柔女肩帶內衣</t>
    </r>
    <r>
      <rPr>
        <sz val="10"/>
        <rFont val="Noto Sans"/>
        <family val="2"/>
        <charset val="1"/>
      </rPr>
      <t xml:space="preserve"> (</t>
    </r>
    <r>
      <rPr>
        <sz val="10"/>
        <rFont val="Noto Sans TC Regular"/>
        <family val="2"/>
        <charset val="136"/>
      </rPr>
      <t>黑色</t>
    </r>
    <r>
      <rPr>
        <sz val="10"/>
        <rFont val="Noto Sans"/>
        <family val="2"/>
        <charset val="1"/>
      </rPr>
      <t>) L</t>
    </r>
  </si>
  <si>
    <r>
      <rPr>
        <sz val="10"/>
        <rFont val="Noto Sans TC Regular"/>
        <family val="2"/>
        <charset val="136"/>
      </rPr>
      <t>親柔女肩帶內衣</t>
    </r>
    <r>
      <rPr>
        <sz val="10"/>
        <rFont val="Noto Sans"/>
        <family val="2"/>
        <charset val="1"/>
      </rPr>
      <t xml:space="preserve"> (</t>
    </r>
    <r>
      <rPr>
        <sz val="10"/>
        <rFont val="Noto Sans TC Regular"/>
        <family val="2"/>
        <charset val="136"/>
      </rPr>
      <t>黑色</t>
    </r>
    <r>
      <rPr>
        <sz val="10"/>
        <rFont val="Noto Sans"/>
        <family val="2"/>
        <charset val="1"/>
      </rPr>
      <t>) LL</t>
    </r>
  </si>
  <si>
    <r>
      <rPr>
        <sz val="10"/>
        <rFont val="Noto Sans TC Regular"/>
        <family val="2"/>
        <charset val="136"/>
      </rPr>
      <t>親柔女無袖內衣</t>
    </r>
    <r>
      <rPr>
        <sz val="10"/>
        <rFont val="Noto Sans"/>
        <family val="2"/>
        <charset val="1"/>
      </rPr>
      <t xml:space="preserve"> (</t>
    </r>
    <r>
      <rPr>
        <sz val="10"/>
        <rFont val="Noto Sans TC Regular"/>
        <family val="2"/>
        <charset val="136"/>
      </rPr>
      <t>黑色</t>
    </r>
    <r>
      <rPr>
        <sz val="10"/>
        <rFont val="Noto Sans"/>
        <family val="2"/>
        <charset val="1"/>
      </rPr>
      <t>) M</t>
    </r>
  </si>
  <si>
    <r>
      <rPr>
        <sz val="10"/>
        <rFont val="Noto Sans TC Regular"/>
        <family val="2"/>
        <charset val="136"/>
      </rPr>
      <t>親柔女無袖內衣</t>
    </r>
    <r>
      <rPr>
        <sz val="10"/>
        <rFont val="Noto Sans"/>
        <family val="2"/>
        <charset val="1"/>
      </rPr>
      <t xml:space="preserve"> (</t>
    </r>
    <r>
      <rPr>
        <sz val="10"/>
        <rFont val="Noto Sans TC Regular"/>
        <family val="2"/>
        <charset val="136"/>
      </rPr>
      <t>黑色</t>
    </r>
    <r>
      <rPr>
        <sz val="10"/>
        <rFont val="Noto Sans"/>
        <family val="2"/>
        <charset val="1"/>
      </rPr>
      <t>) L</t>
    </r>
  </si>
  <si>
    <r>
      <rPr>
        <sz val="10"/>
        <rFont val="Noto Sans TC Regular"/>
        <family val="2"/>
        <charset val="136"/>
      </rPr>
      <t>親柔女無袖內衣</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</si>
  <si>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親柔女無袖內衣</t>
    </r>
    <r>
      <rPr>
        <sz val="10"/>
        <rFont val="Noto Sans"/>
        <family val="2"/>
        <charset val="1"/>
      </rPr>
      <t xml:space="preserve"> (</t>
    </r>
    <r>
      <rPr>
        <sz val="10"/>
        <rFont val="Noto Sans TC Regular"/>
        <family val="2"/>
        <charset val="136"/>
      </rPr>
      <t>藍灰</t>
    </r>
    <r>
      <rPr>
        <sz val="10"/>
        <rFont val="Noto Sans"/>
        <family val="2"/>
        <charset val="1"/>
      </rPr>
      <t>) M</t>
    </r>
    <phoneticPr fontId="2" type="noConversion"/>
  </si>
  <si>
    <r>
      <rPr>
        <sz val="10"/>
        <rFont val="Noto Sans TC Regular"/>
        <family val="2"/>
        <charset val="136"/>
      </rPr>
      <t>親柔女無袖內衣</t>
    </r>
    <r>
      <rPr>
        <sz val="10"/>
        <rFont val="Noto Sans"/>
        <family val="2"/>
        <charset val="1"/>
      </rPr>
      <t xml:space="preserve"> (</t>
    </r>
    <r>
      <rPr>
        <sz val="10"/>
        <rFont val="Noto Sans TC Regular"/>
        <family val="2"/>
        <charset val="136"/>
      </rPr>
      <t>藍灰</t>
    </r>
    <r>
      <rPr>
        <sz val="10"/>
        <rFont val="Noto Sans"/>
        <family val="2"/>
        <charset val="1"/>
      </rPr>
      <t>) L</t>
    </r>
    <phoneticPr fontId="2" type="noConversion"/>
  </si>
  <si>
    <r>
      <rPr>
        <sz val="10"/>
        <rFont val="Noto Sans TC Regular"/>
        <family val="2"/>
        <charset val="136"/>
      </rPr>
      <t>親柔女無袖內衣</t>
    </r>
    <r>
      <rPr>
        <sz val="10"/>
        <rFont val="Noto Sans"/>
        <family val="2"/>
        <charset val="1"/>
      </rPr>
      <t xml:space="preserve"> (</t>
    </r>
    <r>
      <rPr>
        <sz val="10"/>
        <rFont val="Noto Sans TC Regular"/>
        <family val="2"/>
        <charset val="136"/>
      </rPr>
      <t>藍灰</t>
    </r>
    <r>
      <rPr>
        <sz val="10"/>
        <rFont val="Noto Sans"/>
        <family val="2"/>
        <charset val="1"/>
      </rPr>
      <t>) LL</t>
    </r>
    <phoneticPr fontId="2" type="noConversion"/>
  </si>
  <si>
    <r>
      <rPr>
        <sz val="10"/>
        <rFont val="Noto Sans TC Regular"/>
        <family val="2"/>
        <charset val="136"/>
      </rPr>
      <t>親柔女長衫</t>
    </r>
    <r>
      <rPr>
        <sz val="10"/>
        <rFont val="Noto Sans"/>
        <family val="2"/>
        <charset val="1"/>
      </rPr>
      <t xml:space="preserve"> (</t>
    </r>
    <r>
      <rPr>
        <sz val="10"/>
        <rFont val="Noto Sans TC Regular"/>
        <family val="2"/>
        <charset val="136"/>
      </rPr>
      <t>黑色</t>
    </r>
    <r>
      <rPr>
        <sz val="10"/>
        <rFont val="Noto Sans"/>
        <family val="2"/>
        <charset val="1"/>
      </rPr>
      <t>) S</t>
    </r>
  </si>
  <si>
    <r>
      <rPr>
        <sz val="10"/>
        <rFont val="Noto Sans TC Regular"/>
        <family val="2"/>
        <charset val="136"/>
      </rPr>
      <t>親柔女長衫</t>
    </r>
    <r>
      <rPr>
        <sz val="10"/>
        <rFont val="Noto Sans"/>
        <family val="2"/>
        <charset val="1"/>
      </rPr>
      <t xml:space="preserve"> (</t>
    </r>
    <r>
      <rPr>
        <sz val="10"/>
        <rFont val="Noto Sans TC Regular"/>
        <family val="2"/>
        <charset val="136"/>
      </rPr>
      <t>黑色</t>
    </r>
    <r>
      <rPr>
        <sz val="10"/>
        <rFont val="Noto Sans"/>
        <family val="2"/>
        <charset val="1"/>
      </rPr>
      <t>) M</t>
    </r>
  </si>
  <si>
    <r>
      <rPr>
        <sz val="10"/>
        <rFont val="Noto Sans TC Regular"/>
        <family val="2"/>
        <charset val="136"/>
      </rPr>
      <t>親柔女長衫</t>
    </r>
    <r>
      <rPr>
        <sz val="10"/>
        <rFont val="Noto Sans"/>
        <family val="2"/>
        <charset val="1"/>
      </rPr>
      <t xml:space="preserve"> (</t>
    </r>
    <r>
      <rPr>
        <sz val="10"/>
        <rFont val="Noto Sans TC Regular"/>
        <family val="2"/>
        <charset val="136"/>
      </rPr>
      <t>黑色</t>
    </r>
    <r>
      <rPr>
        <sz val="10"/>
        <rFont val="Noto Sans"/>
        <family val="2"/>
        <charset val="1"/>
      </rPr>
      <t>) L</t>
    </r>
  </si>
  <si>
    <r>
      <rPr>
        <sz val="10"/>
        <rFont val="Noto Sans TC Regular"/>
        <family val="2"/>
        <charset val="136"/>
      </rPr>
      <t>親柔女長衫</t>
    </r>
    <r>
      <rPr>
        <sz val="10"/>
        <rFont val="Noto Sans"/>
        <family val="2"/>
        <charset val="1"/>
      </rPr>
      <t xml:space="preserve"> (</t>
    </r>
    <r>
      <rPr>
        <sz val="10"/>
        <rFont val="Noto Sans TC Regular"/>
        <family val="2"/>
        <charset val="136"/>
      </rPr>
      <t>黑色</t>
    </r>
    <r>
      <rPr>
        <sz val="10"/>
        <rFont val="Noto Sans"/>
        <family val="2"/>
        <charset val="1"/>
      </rPr>
      <t>) LL</t>
    </r>
  </si>
  <si>
    <r>
      <rPr>
        <sz val="10"/>
        <rFont val="Noto Sans TC Regular"/>
        <family val="2"/>
        <charset val="136"/>
      </rPr>
      <t>親柔男短袖內衣</t>
    </r>
    <r>
      <rPr>
        <sz val="10"/>
        <rFont val="Noto Sans"/>
        <family val="2"/>
        <charset val="1"/>
      </rPr>
      <t xml:space="preserve"> (</t>
    </r>
    <r>
      <rPr>
        <sz val="10"/>
        <rFont val="Noto Sans TC Regular"/>
        <family val="2"/>
        <charset val="136"/>
      </rPr>
      <t>深藍</t>
    </r>
    <r>
      <rPr>
        <sz val="10"/>
        <rFont val="Noto Sans"/>
        <family val="2"/>
        <charset val="1"/>
      </rPr>
      <t>) M</t>
    </r>
    <phoneticPr fontId="2" type="noConversion"/>
  </si>
  <si>
    <r>
      <rPr>
        <sz val="10"/>
        <rFont val="Noto Sans TC Regular"/>
        <family val="2"/>
        <charset val="136"/>
      </rPr>
      <t>親柔男短袖內衣</t>
    </r>
    <r>
      <rPr>
        <sz val="10"/>
        <rFont val="Noto Sans"/>
        <family val="2"/>
        <charset val="1"/>
      </rPr>
      <t xml:space="preserve"> (</t>
    </r>
    <r>
      <rPr>
        <sz val="10"/>
        <rFont val="Noto Sans TC Regular"/>
        <family val="2"/>
        <charset val="136"/>
      </rPr>
      <t>深藍</t>
    </r>
    <r>
      <rPr>
        <sz val="10"/>
        <rFont val="Noto Sans"/>
        <family val="2"/>
        <charset val="1"/>
      </rPr>
      <t>) L</t>
    </r>
    <phoneticPr fontId="2" type="noConversion"/>
  </si>
  <si>
    <r>
      <rPr>
        <sz val="10"/>
        <rFont val="Noto Sans TC Regular"/>
        <family val="2"/>
        <charset val="136"/>
      </rPr>
      <t>親柔男短袖內衣</t>
    </r>
    <r>
      <rPr>
        <sz val="10"/>
        <rFont val="Noto Sans"/>
        <family val="2"/>
        <charset val="1"/>
      </rPr>
      <t xml:space="preserve"> (</t>
    </r>
    <r>
      <rPr>
        <sz val="10"/>
        <rFont val="Noto Sans TC Regular"/>
        <family val="2"/>
        <charset val="136"/>
      </rPr>
      <t>深藍</t>
    </r>
    <r>
      <rPr>
        <sz val="10"/>
        <rFont val="Noto Sans"/>
        <family val="2"/>
        <charset val="1"/>
      </rPr>
      <t>) LL</t>
    </r>
    <phoneticPr fontId="2" type="noConversion"/>
  </si>
  <si>
    <r>
      <rPr>
        <sz val="10"/>
        <rFont val="Noto Sans TC Regular"/>
        <family val="2"/>
        <charset val="136"/>
      </rPr>
      <t>親柔男短袖內衣</t>
    </r>
    <r>
      <rPr>
        <sz val="10"/>
        <rFont val="Noto Sans"/>
        <family val="2"/>
        <charset val="1"/>
      </rPr>
      <t xml:space="preserve"> (</t>
    </r>
    <r>
      <rPr>
        <sz val="10"/>
        <rFont val="Noto Sans TC Regular"/>
        <family val="2"/>
        <charset val="136"/>
      </rPr>
      <t>黑色</t>
    </r>
    <r>
      <rPr>
        <sz val="10"/>
        <rFont val="Noto Sans"/>
        <family val="2"/>
        <charset val="1"/>
      </rPr>
      <t>) M</t>
    </r>
  </si>
  <si>
    <r>
      <rPr>
        <sz val="10"/>
        <rFont val="Noto Sans TC Regular"/>
        <family val="2"/>
        <charset val="136"/>
      </rPr>
      <t>親柔男短袖內衣</t>
    </r>
    <r>
      <rPr>
        <sz val="10"/>
        <rFont val="Noto Sans"/>
        <family val="2"/>
        <charset val="1"/>
      </rPr>
      <t xml:space="preserve"> (</t>
    </r>
    <r>
      <rPr>
        <sz val="10"/>
        <rFont val="Noto Sans TC Regular"/>
        <family val="2"/>
        <charset val="136"/>
      </rPr>
      <t>黑色</t>
    </r>
    <r>
      <rPr>
        <sz val="10"/>
        <rFont val="Noto Sans"/>
        <family val="2"/>
        <charset val="1"/>
      </rPr>
      <t>) L</t>
    </r>
  </si>
  <si>
    <r>
      <rPr>
        <sz val="10"/>
        <rFont val="Noto Sans TC Regular"/>
        <family val="2"/>
        <charset val="136"/>
      </rPr>
      <t>親柔男短袖內衣</t>
    </r>
    <r>
      <rPr>
        <sz val="10"/>
        <rFont val="Noto Sans"/>
        <family val="2"/>
        <charset val="1"/>
      </rPr>
      <t xml:space="preserve"> (</t>
    </r>
    <r>
      <rPr>
        <sz val="10"/>
        <rFont val="Noto Sans TC Regular"/>
        <family val="2"/>
        <charset val="136"/>
      </rPr>
      <t>黑色</t>
    </r>
    <r>
      <rPr>
        <sz val="10"/>
        <rFont val="Noto Sans"/>
        <family val="2"/>
        <charset val="1"/>
      </rPr>
      <t>) LL</t>
    </r>
  </si>
  <si>
    <r>
      <rPr>
        <sz val="10"/>
        <rFont val="Noto Sans TC Regular"/>
        <family val="2"/>
        <charset val="136"/>
      </rPr>
      <t>親柔男無袖內衣</t>
    </r>
    <r>
      <rPr>
        <sz val="10"/>
        <rFont val="Noto Sans"/>
        <family val="2"/>
        <charset val="1"/>
      </rPr>
      <t xml:space="preserve"> (</t>
    </r>
    <r>
      <rPr>
        <sz val="10"/>
        <rFont val="Noto Sans TC Regular"/>
        <family val="2"/>
        <charset val="136"/>
      </rPr>
      <t>深藍</t>
    </r>
    <r>
      <rPr>
        <sz val="10"/>
        <rFont val="Noto Sans"/>
        <family val="2"/>
        <charset val="1"/>
      </rPr>
      <t>) M</t>
    </r>
    <phoneticPr fontId="2" type="noConversion"/>
  </si>
  <si>
    <r>
      <rPr>
        <sz val="10"/>
        <rFont val="Noto Sans TC Regular"/>
        <family val="2"/>
        <charset val="136"/>
      </rPr>
      <t>親柔男無袖內衣</t>
    </r>
    <r>
      <rPr>
        <sz val="10"/>
        <rFont val="Noto Sans"/>
        <family val="2"/>
        <charset val="1"/>
      </rPr>
      <t xml:space="preserve"> (</t>
    </r>
    <r>
      <rPr>
        <sz val="10"/>
        <rFont val="Noto Sans TC Regular"/>
        <family val="2"/>
        <charset val="136"/>
      </rPr>
      <t>深藍</t>
    </r>
    <r>
      <rPr>
        <sz val="10"/>
        <rFont val="Noto Sans"/>
        <family val="2"/>
        <charset val="1"/>
      </rPr>
      <t>) L</t>
    </r>
    <phoneticPr fontId="2" type="noConversion"/>
  </si>
  <si>
    <r>
      <rPr>
        <sz val="10"/>
        <rFont val="Noto Sans TC Regular"/>
        <family val="2"/>
        <charset val="136"/>
      </rPr>
      <t>親柔男無袖內衣</t>
    </r>
    <r>
      <rPr>
        <sz val="10"/>
        <rFont val="Noto Sans"/>
        <family val="2"/>
        <charset val="1"/>
      </rPr>
      <t xml:space="preserve"> (</t>
    </r>
    <r>
      <rPr>
        <sz val="10"/>
        <rFont val="Noto Sans TC Regular"/>
        <family val="2"/>
        <charset val="136"/>
      </rPr>
      <t>深藍</t>
    </r>
    <r>
      <rPr>
        <sz val="10"/>
        <rFont val="Noto Sans"/>
        <family val="2"/>
        <charset val="1"/>
      </rPr>
      <t>) LL</t>
    </r>
    <phoneticPr fontId="2" type="noConversion"/>
  </si>
  <si>
    <r>
      <rPr>
        <sz val="10"/>
        <rFont val="Noto Sans TC Regular"/>
        <family val="2"/>
        <charset val="136"/>
      </rPr>
      <t>親柔男無袖內衣</t>
    </r>
    <r>
      <rPr>
        <sz val="10"/>
        <rFont val="Noto Sans"/>
        <family val="2"/>
        <charset val="1"/>
      </rPr>
      <t xml:space="preserve"> (</t>
    </r>
    <r>
      <rPr>
        <sz val="10"/>
        <rFont val="Noto Sans TC Regular"/>
        <family val="2"/>
        <charset val="136"/>
      </rPr>
      <t>黑色</t>
    </r>
    <r>
      <rPr>
        <sz val="10"/>
        <rFont val="Noto Sans"/>
        <family val="2"/>
        <charset val="1"/>
      </rPr>
      <t>) S</t>
    </r>
  </si>
  <si>
    <r>
      <rPr>
        <sz val="10"/>
        <rFont val="Noto Sans TC Regular"/>
        <family val="2"/>
        <charset val="136"/>
      </rPr>
      <t>親柔男無袖內衣</t>
    </r>
    <r>
      <rPr>
        <sz val="10"/>
        <rFont val="Noto Sans"/>
        <family val="2"/>
        <charset val="1"/>
      </rPr>
      <t xml:space="preserve"> (</t>
    </r>
    <r>
      <rPr>
        <sz val="10"/>
        <rFont val="Noto Sans TC Regular"/>
        <family val="2"/>
        <charset val="136"/>
      </rPr>
      <t>黑色</t>
    </r>
    <r>
      <rPr>
        <sz val="10"/>
        <rFont val="Noto Sans"/>
        <family val="2"/>
        <charset val="1"/>
      </rPr>
      <t>) M</t>
    </r>
  </si>
  <si>
    <r>
      <rPr>
        <sz val="10"/>
        <rFont val="Noto Sans TC Regular"/>
        <family val="2"/>
        <charset val="136"/>
      </rPr>
      <t>親柔男無袖內衣</t>
    </r>
    <r>
      <rPr>
        <sz val="10"/>
        <rFont val="Noto Sans"/>
        <family val="2"/>
        <charset val="1"/>
      </rPr>
      <t xml:space="preserve"> (</t>
    </r>
    <r>
      <rPr>
        <sz val="10"/>
        <rFont val="Noto Sans TC Regular"/>
        <family val="2"/>
        <charset val="136"/>
      </rPr>
      <t>黑色</t>
    </r>
    <r>
      <rPr>
        <sz val="10"/>
        <rFont val="Noto Sans"/>
        <family val="2"/>
        <charset val="1"/>
      </rPr>
      <t>) L</t>
    </r>
  </si>
  <si>
    <r>
      <rPr>
        <sz val="10"/>
        <rFont val="Noto Sans TC Regular"/>
        <family val="2"/>
        <charset val="136"/>
      </rPr>
      <t>親柔男無袖內衣</t>
    </r>
    <r>
      <rPr>
        <sz val="10"/>
        <rFont val="Noto Sans"/>
        <family val="2"/>
        <charset val="1"/>
      </rPr>
      <t xml:space="preserve"> (</t>
    </r>
    <r>
      <rPr>
        <sz val="10"/>
        <rFont val="Noto Sans TC Regular"/>
        <family val="2"/>
        <charset val="136"/>
      </rPr>
      <t>黑色</t>
    </r>
    <r>
      <rPr>
        <sz val="10"/>
        <rFont val="Noto Sans"/>
        <family val="2"/>
        <charset val="1"/>
      </rPr>
      <t>) LL</t>
    </r>
  </si>
  <si>
    <r>
      <rPr>
        <sz val="10"/>
        <rFont val="Noto Sans TC Regular"/>
        <family val="2"/>
        <charset val="136"/>
      </rPr>
      <t>親柔女長袖</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</si>
  <si>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親柔女長袖</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</si>
  <si>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親柔女長袖</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</si>
  <si>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親柔女長袖內衣</t>
    </r>
    <r>
      <rPr>
        <sz val="10"/>
        <rFont val="Noto Sans"/>
        <family val="2"/>
        <charset val="1"/>
      </rPr>
      <t>(</t>
    </r>
    <r>
      <rPr>
        <sz val="10"/>
        <rFont val="Noto Sans TC Regular"/>
        <family val="2"/>
        <charset val="136"/>
      </rPr>
      <t>藍灰</t>
    </r>
    <r>
      <rPr>
        <sz val="10"/>
        <rFont val="Noto Sans"/>
        <family val="2"/>
        <charset val="1"/>
      </rPr>
      <t>) M</t>
    </r>
    <phoneticPr fontId="2" type="noConversion"/>
  </si>
  <si>
    <r>
      <rPr>
        <sz val="10"/>
        <rFont val="Noto Sans TC Regular"/>
        <family val="2"/>
        <charset val="136"/>
      </rPr>
      <t>親柔女長袖內衣</t>
    </r>
    <r>
      <rPr>
        <sz val="10"/>
        <rFont val="Noto Sans"/>
        <family val="2"/>
        <charset val="1"/>
      </rPr>
      <t>(</t>
    </r>
    <r>
      <rPr>
        <sz val="10"/>
        <rFont val="Noto Sans TC Regular"/>
        <family val="2"/>
        <charset val="136"/>
      </rPr>
      <t>藍灰</t>
    </r>
    <r>
      <rPr>
        <sz val="10"/>
        <rFont val="Noto Sans"/>
        <family val="2"/>
        <charset val="1"/>
      </rPr>
      <t>) L</t>
    </r>
    <phoneticPr fontId="2" type="noConversion"/>
  </si>
  <si>
    <r>
      <rPr>
        <sz val="10"/>
        <rFont val="Noto Sans TC Regular"/>
        <family val="2"/>
        <charset val="136"/>
      </rPr>
      <t>親柔女長袖內衣</t>
    </r>
    <r>
      <rPr>
        <sz val="10"/>
        <rFont val="Noto Sans"/>
        <family val="2"/>
        <charset val="1"/>
      </rPr>
      <t>(</t>
    </r>
    <r>
      <rPr>
        <sz val="10"/>
        <rFont val="Noto Sans TC Regular"/>
        <family val="2"/>
        <charset val="136"/>
      </rPr>
      <t>藍灰</t>
    </r>
    <r>
      <rPr>
        <sz val="10"/>
        <rFont val="Noto Sans"/>
        <family val="2"/>
        <charset val="1"/>
      </rPr>
      <t>) LL</t>
    </r>
    <phoneticPr fontId="2" type="noConversion"/>
  </si>
  <si>
    <r>
      <rPr>
        <sz val="10"/>
        <rFont val="Noto Sans TC Regular"/>
        <family val="2"/>
        <charset val="136"/>
      </rPr>
      <t>親柔女長內褲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</si>
  <si>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親柔女長內褲</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</si>
  <si>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親柔女長內褲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</si>
  <si>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親柔女長內褲</t>
    </r>
    <r>
      <rPr>
        <sz val="10"/>
        <rFont val="Noto Sans"/>
        <family val="2"/>
        <charset val="1"/>
      </rPr>
      <t>(</t>
    </r>
    <r>
      <rPr>
        <sz val="10"/>
        <rFont val="Noto Sans TC Regular"/>
        <family val="2"/>
        <charset val="136"/>
      </rPr>
      <t>淺紫</t>
    </r>
    <r>
      <rPr>
        <sz val="10"/>
        <rFont val="Noto Sans"/>
        <family val="2"/>
        <charset val="1"/>
      </rPr>
      <t>) M</t>
    </r>
  </si>
  <si>
    <r>
      <rPr>
        <sz val="10"/>
        <rFont val="Noto Sans TC Regular"/>
        <family val="2"/>
        <charset val="136"/>
      </rPr>
      <t>親柔女長內褲</t>
    </r>
    <r>
      <rPr>
        <sz val="10"/>
        <rFont val="Noto Sans"/>
        <family val="2"/>
        <charset val="1"/>
      </rPr>
      <t>(</t>
    </r>
    <r>
      <rPr>
        <sz val="10"/>
        <rFont val="Noto Sans TC Regular"/>
        <family val="2"/>
        <charset val="136"/>
      </rPr>
      <t>藍灰</t>
    </r>
    <r>
      <rPr>
        <sz val="10"/>
        <rFont val="Noto Sans"/>
        <family val="2"/>
        <charset val="1"/>
      </rPr>
      <t>) M</t>
    </r>
    <phoneticPr fontId="2" type="noConversion"/>
  </si>
  <si>
    <r>
      <rPr>
        <sz val="10"/>
        <rFont val="Noto Sans TC Regular"/>
        <family val="2"/>
        <charset val="136"/>
      </rPr>
      <t>親柔女長內褲</t>
    </r>
    <r>
      <rPr>
        <sz val="10"/>
        <rFont val="Noto Sans"/>
        <family val="2"/>
        <charset val="1"/>
      </rPr>
      <t>(</t>
    </r>
    <r>
      <rPr>
        <sz val="10"/>
        <rFont val="Noto Sans TC Regular"/>
        <family val="2"/>
        <charset val="136"/>
      </rPr>
      <t>藍灰</t>
    </r>
    <r>
      <rPr>
        <sz val="10"/>
        <rFont val="Noto Sans"/>
        <family val="2"/>
        <charset val="1"/>
      </rPr>
      <t>) L</t>
    </r>
    <phoneticPr fontId="2" type="noConversion"/>
  </si>
  <si>
    <r>
      <rPr>
        <sz val="10"/>
        <rFont val="Noto Sans TC Regular"/>
        <family val="2"/>
        <charset val="136"/>
      </rPr>
      <t>親柔女長內褲</t>
    </r>
    <r>
      <rPr>
        <sz val="10"/>
        <rFont val="Noto Sans"/>
        <family val="2"/>
        <charset val="1"/>
      </rPr>
      <t>(</t>
    </r>
    <r>
      <rPr>
        <sz val="10"/>
        <rFont val="Noto Sans TC Regular"/>
        <family val="2"/>
        <charset val="136"/>
      </rPr>
      <t>藍灰</t>
    </r>
    <r>
      <rPr>
        <sz val="10"/>
        <rFont val="Noto Sans"/>
        <family val="2"/>
        <charset val="1"/>
      </rPr>
      <t>) LL</t>
    </r>
    <phoneticPr fontId="2" type="noConversion"/>
  </si>
  <si>
    <r>
      <rPr>
        <sz val="10"/>
        <rFont val="Noto Sans TC Regular"/>
        <family val="2"/>
        <charset val="136"/>
      </rPr>
      <t>親柔男長袖內衣</t>
    </r>
    <r>
      <rPr>
        <sz val="10"/>
        <rFont val="Noto Sans"/>
        <family val="2"/>
        <charset val="1"/>
      </rPr>
      <t>(</t>
    </r>
    <r>
      <rPr>
        <sz val="10"/>
        <rFont val="Noto Sans TC Regular"/>
        <family val="2"/>
        <charset val="136"/>
      </rPr>
      <t>深藍</t>
    </r>
    <r>
      <rPr>
        <sz val="10"/>
        <rFont val="Noto Sans"/>
        <family val="2"/>
        <charset val="1"/>
      </rPr>
      <t>) M</t>
    </r>
    <phoneticPr fontId="2" type="noConversion"/>
  </si>
  <si>
    <r>
      <rPr>
        <sz val="10"/>
        <rFont val="Noto Sans TC Regular"/>
        <family val="2"/>
        <charset val="136"/>
      </rPr>
      <t>親柔男長袖內衣</t>
    </r>
    <r>
      <rPr>
        <sz val="10"/>
        <rFont val="Noto Sans"/>
        <family val="2"/>
        <charset val="1"/>
      </rPr>
      <t>(</t>
    </r>
    <r>
      <rPr>
        <sz val="10"/>
        <rFont val="Noto Sans TC Regular"/>
        <family val="2"/>
        <charset val="136"/>
      </rPr>
      <t>深藍</t>
    </r>
    <r>
      <rPr>
        <sz val="10"/>
        <rFont val="Noto Sans"/>
        <family val="2"/>
        <charset val="1"/>
      </rPr>
      <t>) L</t>
    </r>
    <phoneticPr fontId="2" type="noConversion"/>
  </si>
  <si>
    <r>
      <rPr>
        <sz val="10"/>
        <rFont val="Noto Sans TC Regular"/>
        <family val="2"/>
        <charset val="136"/>
      </rPr>
      <t>親柔男長袖內衣</t>
    </r>
    <r>
      <rPr>
        <sz val="10"/>
        <rFont val="Noto Sans"/>
        <family val="2"/>
        <charset val="1"/>
      </rPr>
      <t>(</t>
    </r>
    <r>
      <rPr>
        <sz val="10"/>
        <rFont val="Noto Sans TC Regular"/>
        <family val="2"/>
        <charset val="136"/>
      </rPr>
      <t>深藍</t>
    </r>
    <r>
      <rPr>
        <sz val="10"/>
        <rFont val="Noto Sans"/>
        <family val="2"/>
        <charset val="1"/>
      </rPr>
      <t>) LL</t>
    </r>
    <phoneticPr fontId="2" type="noConversion"/>
  </si>
  <si>
    <r>
      <rPr>
        <sz val="10"/>
        <rFont val="Noto Sans TC Regular"/>
        <family val="2"/>
        <charset val="136"/>
      </rPr>
      <t>親柔男長袖</t>
    </r>
    <r>
      <rPr>
        <sz val="10"/>
        <rFont val="Noto Sans"/>
        <family val="2"/>
        <charset val="1"/>
      </rPr>
      <t>(</t>
    </r>
    <r>
      <rPr>
        <sz val="10"/>
        <rFont val="Noto Sans TC Regular"/>
        <family val="2"/>
        <charset val="136"/>
      </rPr>
      <t>淺灰</t>
    </r>
    <r>
      <rPr>
        <sz val="10"/>
        <rFont val="Noto Sans"/>
        <family val="2"/>
        <charset val="1"/>
      </rPr>
      <t>)M</t>
    </r>
  </si>
  <si>
    <r>
      <rPr>
        <sz val="10"/>
        <rFont val="Noto Sans TC Regular"/>
        <family val="2"/>
        <charset val="136"/>
      </rPr>
      <t>親柔男長袖</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</si>
  <si>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親柔男長袖</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</si>
  <si>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親柔男長袖</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</si>
  <si>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親柔男長內褲</t>
    </r>
    <r>
      <rPr>
        <sz val="10"/>
        <rFont val="Noto Sans"/>
        <family val="2"/>
        <charset val="1"/>
      </rPr>
      <t>(</t>
    </r>
    <r>
      <rPr>
        <sz val="10"/>
        <rFont val="Noto Sans TC Regular"/>
        <family val="2"/>
        <charset val="136"/>
      </rPr>
      <t>深藍</t>
    </r>
    <r>
      <rPr>
        <sz val="10"/>
        <rFont val="Noto Sans"/>
        <family val="2"/>
        <charset val="1"/>
      </rPr>
      <t>) M</t>
    </r>
    <phoneticPr fontId="2" type="noConversion"/>
  </si>
  <si>
    <r>
      <rPr>
        <sz val="10"/>
        <rFont val="Noto Sans TC Regular"/>
        <family val="2"/>
        <charset val="136"/>
      </rPr>
      <t>親柔男長內褲</t>
    </r>
    <r>
      <rPr>
        <sz val="10"/>
        <rFont val="Noto Sans"/>
        <family val="2"/>
        <charset val="1"/>
      </rPr>
      <t>(</t>
    </r>
    <r>
      <rPr>
        <sz val="10"/>
        <rFont val="Noto Sans TC Regular"/>
        <family val="2"/>
        <charset val="136"/>
      </rPr>
      <t>深藍</t>
    </r>
    <r>
      <rPr>
        <sz val="10"/>
        <rFont val="Noto Sans"/>
        <family val="2"/>
        <charset val="1"/>
      </rPr>
      <t>) L</t>
    </r>
    <phoneticPr fontId="2" type="noConversion"/>
  </si>
  <si>
    <r>
      <rPr>
        <sz val="10"/>
        <rFont val="Noto Sans TC Regular"/>
        <family val="2"/>
        <charset val="136"/>
      </rPr>
      <t>親柔男長內褲</t>
    </r>
    <r>
      <rPr>
        <sz val="10"/>
        <rFont val="Noto Sans"/>
        <family val="2"/>
        <charset val="1"/>
      </rPr>
      <t>(</t>
    </r>
    <r>
      <rPr>
        <sz val="10"/>
        <rFont val="Noto Sans TC Regular"/>
        <family val="2"/>
        <charset val="136"/>
      </rPr>
      <t>深藍</t>
    </r>
    <r>
      <rPr>
        <sz val="10"/>
        <rFont val="Noto Sans"/>
        <family val="2"/>
        <charset val="1"/>
      </rPr>
      <t>) LL</t>
    </r>
    <phoneticPr fontId="2" type="noConversion"/>
  </si>
  <si>
    <r>
      <rPr>
        <sz val="10"/>
        <rFont val="Noto Sans TC Regular"/>
        <family val="2"/>
        <charset val="136"/>
      </rPr>
      <t>親柔男長內褲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</si>
  <si>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親柔男長內褲</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</si>
  <si>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親柔男長內褲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</si>
  <si>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親柔男四角內褲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</si>
  <si>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親柔男四角內褲</t>
    </r>
    <r>
      <rPr>
        <sz val="10"/>
        <rFont val="Noto Sans"/>
        <family val="2"/>
        <charset val="1"/>
      </rPr>
      <t>(</t>
    </r>
    <r>
      <rPr>
        <sz val="10"/>
        <rFont val="Noto Sans TC Regular"/>
        <family val="2"/>
        <charset val="136"/>
      </rPr>
      <t>黑色</t>
    </r>
    <r>
      <rPr>
        <sz val="10"/>
        <rFont val="Noto Sans"/>
        <family val="2"/>
        <charset val="1"/>
      </rPr>
      <t>) L</t>
    </r>
  </si>
  <si>
    <r>
      <rPr>
        <sz val="10"/>
        <rFont val="Noto Sans TC Regular"/>
        <family val="2"/>
        <charset val="136"/>
      </rPr>
      <t>親柔男四角內褲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</si>
  <si>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親柔男四角內褲</t>
    </r>
    <r>
      <rPr>
        <sz val="10"/>
        <rFont val="Noto Sans"/>
        <family val="2"/>
        <charset val="1"/>
      </rPr>
      <t>(</t>
    </r>
    <r>
      <rPr>
        <sz val="10"/>
        <rFont val="Noto Sans TC Regular"/>
        <family val="2"/>
        <charset val="136"/>
      </rPr>
      <t>黑色</t>
    </r>
    <r>
      <rPr>
        <sz val="10"/>
        <rFont val="Noto Sans"/>
        <family val="2"/>
        <charset val="1"/>
      </rPr>
      <t>) 3L</t>
    </r>
  </si>
  <si>
    <r>
      <rPr>
        <sz val="10"/>
        <rFont val="Noto Sans TC Regular"/>
        <family val="2"/>
        <charset val="136"/>
      </rPr>
      <t>仕女短袖內衣</t>
    </r>
    <r>
      <rPr>
        <sz val="10"/>
        <rFont val="Noto Sans"/>
        <family val="2"/>
        <charset val="1"/>
      </rPr>
      <t>(</t>
    </r>
    <r>
      <rPr>
        <sz val="10"/>
        <rFont val="Noto Sans TC Regular"/>
        <family val="2"/>
        <charset val="136"/>
      </rPr>
      <t>白色</t>
    </r>
    <r>
      <rPr>
        <sz val="10"/>
        <rFont val="Noto Sans"/>
        <family val="2"/>
        <charset val="1"/>
      </rPr>
      <t>) M</t>
    </r>
  </si>
  <si>
    <r>
      <rPr>
        <sz val="10"/>
        <rFont val="Noto Sans TC Regular"/>
        <family val="2"/>
        <charset val="136"/>
      </rPr>
      <t>仕女短袖內衣</t>
    </r>
    <r>
      <rPr>
        <sz val="10"/>
        <rFont val="Noto Sans"/>
        <family val="2"/>
        <charset val="1"/>
      </rPr>
      <t>(</t>
    </r>
    <r>
      <rPr>
        <sz val="10"/>
        <rFont val="Noto Sans TC Regular"/>
        <family val="2"/>
        <charset val="136"/>
      </rPr>
      <t>白色</t>
    </r>
    <r>
      <rPr>
        <sz val="10"/>
        <rFont val="Noto Sans"/>
        <family val="2"/>
        <charset val="1"/>
      </rPr>
      <t>) L</t>
    </r>
  </si>
  <si>
    <r>
      <rPr>
        <sz val="10"/>
        <rFont val="Noto Sans TC Regular"/>
        <family val="2"/>
        <charset val="136"/>
      </rPr>
      <t>仕女短袖內衣</t>
    </r>
    <r>
      <rPr>
        <sz val="10"/>
        <rFont val="Noto Sans"/>
        <family val="2"/>
        <charset val="1"/>
      </rPr>
      <t>(</t>
    </r>
    <r>
      <rPr>
        <sz val="10"/>
        <rFont val="Noto Sans TC Regular"/>
        <family val="2"/>
        <charset val="136"/>
      </rPr>
      <t>白色</t>
    </r>
    <r>
      <rPr>
        <sz val="10"/>
        <rFont val="Noto Sans"/>
        <family val="2"/>
        <charset val="1"/>
      </rPr>
      <t>) LL</t>
    </r>
  </si>
  <si>
    <r>
      <rPr>
        <sz val="10"/>
        <rFont val="Noto Sans TC Regular"/>
        <family val="2"/>
        <charset val="136"/>
      </rPr>
      <t>男仕無袖內衣</t>
    </r>
    <r>
      <rPr>
        <sz val="10"/>
        <rFont val="Noto Sans"/>
        <family val="2"/>
        <charset val="1"/>
      </rPr>
      <t>(</t>
    </r>
    <r>
      <rPr>
        <sz val="10"/>
        <rFont val="Noto Sans TC Regular"/>
        <family val="2"/>
        <charset val="136"/>
      </rPr>
      <t>白色</t>
    </r>
    <r>
      <rPr>
        <sz val="10"/>
        <rFont val="Noto Sans"/>
        <family val="2"/>
        <charset val="1"/>
      </rPr>
      <t>) LL</t>
    </r>
  </si>
  <si>
    <r>
      <rPr>
        <sz val="10"/>
        <rFont val="Noto Sans TC Regular"/>
        <family val="2"/>
        <charset val="136"/>
      </rPr>
      <t>舒柔女仕長袖內衣</t>
    </r>
    <r>
      <rPr>
        <sz val="10"/>
        <rFont val="Noto Sans"/>
        <family val="2"/>
        <charset val="1"/>
      </rPr>
      <t>(</t>
    </r>
    <r>
      <rPr>
        <sz val="10"/>
        <rFont val="Noto Sans TC Regular"/>
        <family val="2"/>
        <charset val="136"/>
      </rPr>
      <t>藍紫</t>
    </r>
    <r>
      <rPr>
        <sz val="10"/>
        <rFont val="Noto Sans"/>
        <family val="2"/>
        <charset val="1"/>
      </rPr>
      <t>) ML</t>
    </r>
  </si>
  <si>
    <r>
      <rPr>
        <sz val="10"/>
        <rFont val="Noto Sans TC Regular"/>
        <family val="2"/>
        <charset val="136"/>
      </rPr>
      <t>舒柔女仕長袖內衣</t>
    </r>
    <r>
      <rPr>
        <sz val="10"/>
        <rFont val="Noto Sans"/>
        <family val="2"/>
        <charset val="1"/>
      </rPr>
      <t>(</t>
    </r>
    <r>
      <rPr>
        <sz val="10"/>
        <rFont val="Noto Sans TC Regular"/>
        <family val="2"/>
        <charset val="136"/>
      </rPr>
      <t>藍紫</t>
    </r>
    <r>
      <rPr>
        <sz val="10"/>
        <rFont val="Noto Sans"/>
        <family val="2"/>
        <charset val="1"/>
      </rPr>
      <t>) LL</t>
    </r>
  </si>
  <si>
    <r>
      <rPr>
        <sz val="10"/>
        <rFont val="Noto Sans TC Regular"/>
        <family val="2"/>
        <charset val="136"/>
      </rPr>
      <t>舒柔女仕長袖內衣</t>
    </r>
    <r>
      <rPr>
        <sz val="10"/>
        <rFont val="Noto Sans"/>
        <family val="2"/>
        <charset val="1"/>
      </rPr>
      <t>(</t>
    </r>
    <r>
      <rPr>
        <sz val="10"/>
        <rFont val="Noto Sans TC Regular"/>
        <family val="2"/>
        <charset val="136"/>
      </rPr>
      <t>山茶紅</t>
    </r>
    <r>
      <rPr>
        <sz val="10"/>
        <rFont val="Noto Sans"/>
        <family val="2"/>
        <charset val="1"/>
      </rPr>
      <t>) LL</t>
    </r>
  </si>
  <si>
    <r>
      <rPr>
        <sz val="10"/>
        <rFont val="Noto Sans TC Regular"/>
        <family val="2"/>
        <charset val="136"/>
      </rPr>
      <t>舒柔女仕長內褲</t>
    </r>
    <r>
      <rPr>
        <sz val="10"/>
        <rFont val="Noto Sans"/>
        <family val="2"/>
        <charset val="1"/>
      </rPr>
      <t>(</t>
    </r>
    <r>
      <rPr>
        <sz val="10"/>
        <rFont val="Noto Sans TC Regular"/>
        <family val="2"/>
        <charset val="136"/>
      </rPr>
      <t>藍紫</t>
    </r>
    <r>
      <rPr>
        <sz val="10"/>
        <rFont val="Noto Sans"/>
        <family val="2"/>
        <charset val="1"/>
      </rPr>
      <t>) ML</t>
    </r>
  </si>
  <si>
    <r>
      <rPr>
        <sz val="10"/>
        <rFont val="Noto Sans TC Regular"/>
        <family val="2"/>
        <charset val="136"/>
      </rPr>
      <t>舒柔女仕長內褲</t>
    </r>
    <r>
      <rPr>
        <sz val="10"/>
        <rFont val="Noto Sans"/>
        <family val="2"/>
        <charset val="1"/>
      </rPr>
      <t>(</t>
    </r>
    <r>
      <rPr>
        <sz val="10"/>
        <rFont val="Noto Sans TC Regular"/>
        <family val="2"/>
        <charset val="136"/>
      </rPr>
      <t>藍紫</t>
    </r>
    <r>
      <rPr>
        <sz val="10"/>
        <rFont val="Noto Sans"/>
        <family val="2"/>
        <charset val="1"/>
      </rPr>
      <t>) LL</t>
    </r>
  </si>
  <si>
    <r>
      <rPr>
        <sz val="10"/>
        <rFont val="Noto Sans TC Regular"/>
        <family val="2"/>
        <charset val="136"/>
      </rPr>
      <t>舒柔女仕長內褲</t>
    </r>
    <r>
      <rPr>
        <sz val="10"/>
        <rFont val="Noto Sans"/>
        <family val="2"/>
        <charset val="1"/>
      </rPr>
      <t>(</t>
    </r>
    <r>
      <rPr>
        <sz val="10"/>
        <rFont val="Noto Sans TC Regular"/>
        <family val="2"/>
        <charset val="136"/>
      </rPr>
      <t>山茶紅</t>
    </r>
    <r>
      <rPr>
        <sz val="10"/>
        <rFont val="Noto Sans"/>
        <family val="2"/>
        <charset val="1"/>
      </rPr>
      <t>) ML</t>
    </r>
  </si>
  <si>
    <r>
      <rPr>
        <sz val="10"/>
        <rFont val="Noto Sans TC Regular"/>
        <family val="2"/>
        <charset val="136"/>
      </rPr>
      <t>舒柔女仕長內褲</t>
    </r>
    <r>
      <rPr>
        <sz val="10"/>
        <rFont val="Noto Sans"/>
        <family val="2"/>
        <charset val="1"/>
      </rPr>
      <t>(</t>
    </r>
    <r>
      <rPr>
        <sz val="10"/>
        <rFont val="Noto Sans TC Regular"/>
        <family val="2"/>
        <charset val="136"/>
      </rPr>
      <t>山茶紅</t>
    </r>
    <r>
      <rPr>
        <sz val="10"/>
        <rFont val="Noto Sans"/>
        <family val="2"/>
        <charset val="1"/>
      </rPr>
      <t>) LL</t>
    </r>
  </si>
  <si>
    <r>
      <rPr>
        <sz val="10"/>
        <rFont val="Noto Sans TC Regular"/>
        <family val="2"/>
        <charset val="136"/>
      </rPr>
      <t>舒柔男仕長袖內衣</t>
    </r>
    <r>
      <rPr>
        <sz val="10"/>
        <rFont val="Noto Sans"/>
        <family val="2"/>
        <charset val="1"/>
      </rPr>
      <t>(</t>
    </r>
    <r>
      <rPr>
        <sz val="10"/>
        <rFont val="Noto Sans TC Regular"/>
        <family val="2"/>
        <charset val="136"/>
      </rPr>
      <t>梅紫</t>
    </r>
    <r>
      <rPr>
        <sz val="10"/>
        <rFont val="Noto Sans"/>
        <family val="2"/>
        <charset val="1"/>
      </rPr>
      <t>) ML</t>
    </r>
  </si>
  <si>
    <r>
      <rPr>
        <sz val="10"/>
        <rFont val="Noto Sans TC Regular"/>
        <family val="2"/>
        <charset val="136"/>
      </rPr>
      <t>舒柔男仕長袖內衣</t>
    </r>
    <r>
      <rPr>
        <sz val="10"/>
        <rFont val="Noto Sans"/>
        <family val="2"/>
        <charset val="1"/>
      </rPr>
      <t>(</t>
    </r>
    <r>
      <rPr>
        <sz val="10"/>
        <rFont val="Noto Sans TC Regular"/>
        <family val="2"/>
        <charset val="136"/>
      </rPr>
      <t>梅紫</t>
    </r>
    <r>
      <rPr>
        <sz val="10"/>
        <rFont val="Noto Sans"/>
        <family val="2"/>
        <charset val="1"/>
      </rPr>
      <t>) LL</t>
    </r>
  </si>
  <si>
    <r>
      <rPr>
        <sz val="10"/>
        <rFont val="Noto Sans TC Regular"/>
        <family val="2"/>
        <charset val="136"/>
      </rPr>
      <t>舒柔男仕長袖內衣</t>
    </r>
    <r>
      <rPr>
        <sz val="10"/>
        <rFont val="Noto Sans"/>
        <family val="2"/>
        <charset val="1"/>
      </rPr>
      <t>(</t>
    </r>
    <r>
      <rPr>
        <sz val="10"/>
        <rFont val="Noto Sans TC Regular"/>
        <family val="2"/>
        <charset val="136"/>
      </rPr>
      <t>軍綠</t>
    </r>
    <r>
      <rPr>
        <sz val="10"/>
        <rFont val="Noto Sans"/>
        <family val="2"/>
        <charset val="1"/>
      </rPr>
      <t>) ML</t>
    </r>
  </si>
  <si>
    <r>
      <rPr>
        <sz val="10"/>
        <rFont val="Noto Sans TC Regular"/>
        <family val="2"/>
        <charset val="136"/>
      </rPr>
      <t>舒柔男仕長袖內衣</t>
    </r>
    <r>
      <rPr>
        <sz val="10"/>
        <rFont val="Noto Sans"/>
        <family val="2"/>
        <charset val="1"/>
      </rPr>
      <t>(</t>
    </r>
    <r>
      <rPr>
        <sz val="10"/>
        <rFont val="Noto Sans TC Regular"/>
        <family val="2"/>
        <charset val="136"/>
      </rPr>
      <t>軍綠</t>
    </r>
    <r>
      <rPr>
        <sz val="10"/>
        <rFont val="Noto Sans"/>
        <family val="2"/>
        <charset val="1"/>
      </rPr>
      <t>) LL</t>
    </r>
  </si>
  <si>
    <r>
      <rPr>
        <sz val="10"/>
        <rFont val="Noto Sans TC Regular"/>
        <family val="2"/>
        <charset val="136"/>
      </rPr>
      <t>舒柔男仕長內褲</t>
    </r>
    <r>
      <rPr>
        <sz val="10"/>
        <rFont val="Noto Sans"/>
        <family val="2"/>
        <charset val="1"/>
      </rPr>
      <t>(</t>
    </r>
    <r>
      <rPr>
        <sz val="10"/>
        <rFont val="Noto Sans TC Regular"/>
        <family val="2"/>
        <charset val="136"/>
      </rPr>
      <t>梅紫</t>
    </r>
    <r>
      <rPr>
        <sz val="10"/>
        <rFont val="Noto Sans"/>
        <family val="2"/>
        <charset val="1"/>
      </rPr>
      <t>) ML</t>
    </r>
  </si>
  <si>
    <r>
      <rPr>
        <sz val="10"/>
        <rFont val="Noto Sans TC Regular"/>
        <family val="2"/>
        <charset val="136"/>
      </rPr>
      <t>舒柔男仕長內褲</t>
    </r>
    <r>
      <rPr>
        <sz val="10"/>
        <rFont val="Noto Sans"/>
        <family val="2"/>
        <charset val="1"/>
      </rPr>
      <t>(</t>
    </r>
    <r>
      <rPr>
        <sz val="10"/>
        <rFont val="Noto Sans TC Regular"/>
        <family val="2"/>
        <charset val="136"/>
      </rPr>
      <t>梅紫</t>
    </r>
    <r>
      <rPr>
        <sz val="10"/>
        <rFont val="Noto Sans"/>
        <family val="2"/>
        <charset val="1"/>
      </rPr>
      <t>) LL</t>
    </r>
  </si>
  <si>
    <r>
      <rPr>
        <sz val="10"/>
        <rFont val="Noto Sans TC Regular"/>
        <family val="2"/>
        <charset val="136"/>
      </rPr>
      <t>舒柔男仕長內褲</t>
    </r>
    <r>
      <rPr>
        <sz val="10"/>
        <rFont val="Noto Sans"/>
        <family val="2"/>
        <charset val="1"/>
      </rPr>
      <t>(</t>
    </r>
    <r>
      <rPr>
        <sz val="10"/>
        <rFont val="Noto Sans TC Regular"/>
        <family val="2"/>
        <charset val="136"/>
      </rPr>
      <t>軍綠</t>
    </r>
    <r>
      <rPr>
        <sz val="10"/>
        <rFont val="Noto Sans"/>
        <family val="2"/>
        <charset val="1"/>
      </rPr>
      <t>) LL</t>
    </r>
  </si>
  <si>
    <r>
      <rPr>
        <sz val="10"/>
        <rFont val="Noto Sans TC Regular"/>
        <family val="2"/>
        <charset val="136"/>
      </rPr>
      <t>雅緻男仕長內褲</t>
    </r>
    <r>
      <rPr>
        <sz val="10"/>
        <rFont val="Noto Sans"/>
        <family val="2"/>
        <charset val="1"/>
      </rPr>
      <t>(</t>
    </r>
    <r>
      <rPr>
        <sz val="10"/>
        <rFont val="Noto Sans TC Regular"/>
        <family val="2"/>
        <charset val="136"/>
      </rPr>
      <t>灰色</t>
    </r>
    <r>
      <rPr>
        <sz val="10"/>
        <rFont val="Noto Sans"/>
        <family val="2"/>
        <charset val="1"/>
      </rPr>
      <t>)S</t>
    </r>
  </si>
  <si>
    <r>
      <rPr>
        <sz val="10"/>
        <rFont val="Noto Sans TC Regular"/>
        <family val="2"/>
        <charset val="136"/>
      </rPr>
      <t>新雅緻仕女短袖內衣</t>
    </r>
    <r>
      <rPr>
        <sz val="10"/>
        <rFont val="Noto Sans"/>
        <family val="2"/>
        <charset val="1"/>
      </rPr>
      <t>(</t>
    </r>
    <r>
      <rPr>
        <sz val="10"/>
        <rFont val="Noto Sans TC Regular"/>
        <family val="2"/>
        <charset val="136"/>
      </rPr>
      <t>淺粉</t>
    </r>
    <r>
      <rPr>
        <sz val="10"/>
        <rFont val="Noto Sans"/>
        <family val="2"/>
        <charset val="1"/>
      </rPr>
      <t>) M</t>
    </r>
  </si>
  <si>
    <r>
      <rPr>
        <sz val="10"/>
        <rFont val="Noto Sans TC Regular"/>
        <family val="2"/>
        <charset val="136"/>
      </rPr>
      <t>新雅緻仕女短袖內衣</t>
    </r>
    <r>
      <rPr>
        <sz val="10"/>
        <rFont val="Noto Sans"/>
        <family val="2"/>
        <charset val="1"/>
      </rPr>
      <t>(</t>
    </r>
    <r>
      <rPr>
        <sz val="10"/>
        <rFont val="Noto Sans TC Regular"/>
        <family val="2"/>
        <charset val="136"/>
      </rPr>
      <t>淺粉</t>
    </r>
    <r>
      <rPr>
        <sz val="10"/>
        <rFont val="Noto Sans"/>
        <family val="2"/>
        <charset val="1"/>
      </rPr>
      <t>) L</t>
    </r>
  </si>
  <si>
    <r>
      <rPr>
        <sz val="10"/>
        <rFont val="Noto Sans TC Regular"/>
        <family val="2"/>
        <charset val="136"/>
      </rPr>
      <t>新雅緻仕女短袖內衣</t>
    </r>
    <r>
      <rPr>
        <sz val="10"/>
        <rFont val="Noto Sans"/>
        <family val="2"/>
        <charset val="1"/>
      </rPr>
      <t>(</t>
    </r>
    <r>
      <rPr>
        <sz val="10"/>
        <rFont val="Noto Sans TC Regular"/>
        <family val="2"/>
        <charset val="136"/>
      </rPr>
      <t>淺粉</t>
    </r>
    <r>
      <rPr>
        <sz val="10"/>
        <rFont val="Noto Sans"/>
        <family val="2"/>
        <charset val="1"/>
      </rPr>
      <t>) LL</t>
    </r>
  </si>
  <si>
    <r>
      <rPr>
        <sz val="10"/>
        <rFont val="Noto Sans TC Regular"/>
        <family val="2"/>
        <charset val="136"/>
      </rPr>
      <t>新雅緻仕女長內褲</t>
    </r>
    <r>
      <rPr>
        <sz val="10"/>
        <rFont val="Noto Sans"/>
        <family val="2"/>
        <charset val="1"/>
      </rPr>
      <t>(</t>
    </r>
    <r>
      <rPr>
        <sz val="10"/>
        <rFont val="Noto Sans TC Regular"/>
        <family val="2"/>
        <charset val="136"/>
      </rPr>
      <t>淺粉</t>
    </r>
    <r>
      <rPr>
        <sz val="10"/>
        <rFont val="Noto Sans"/>
        <family val="2"/>
        <charset val="1"/>
      </rPr>
      <t>) M</t>
    </r>
  </si>
  <si>
    <r>
      <rPr>
        <sz val="10"/>
        <rFont val="Noto Sans TC Regular"/>
        <family val="2"/>
        <charset val="136"/>
      </rPr>
      <t>新雅緻仕女長內褲</t>
    </r>
    <r>
      <rPr>
        <sz val="10"/>
        <rFont val="Noto Sans"/>
        <family val="2"/>
        <charset val="1"/>
      </rPr>
      <t>(</t>
    </r>
    <r>
      <rPr>
        <sz val="10"/>
        <rFont val="Noto Sans TC Regular"/>
        <family val="2"/>
        <charset val="136"/>
      </rPr>
      <t>淺粉</t>
    </r>
    <r>
      <rPr>
        <sz val="10"/>
        <rFont val="Noto Sans"/>
        <family val="2"/>
        <charset val="1"/>
      </rPr>
      <t>) L</t>
    </r>
  </si>
  <si>
    <r>
      <rPr>
        <sz val="10"/>
        <rFont val="Noto Sans TC Regular"/>
        <family val="2"/>
        <charset val="136"/>
      </rPr>
      <t>新雅緻仕女長內褲</t>
    </r>
    <r>
      <rPr>
        <sz val="10"/>
        <rFont val="Noto Sans"/>
        <family val="2"/>
        <charset val="1"/>
      </rPr>
      <t>(</t>
    </r>
    <r>
      <rPr>
        <sz val="10"/>
        <rFont val="Noto Sans TC Regular"/>
        <family val="2"/>
        <charset val="136"/>
      </rPr>
      <t>淺粉</t>
    </r>
    <r>
      <rPr>
        <sz val="10"/>
        <rFont val="Noto Sans"/>
        <family val="2"/>
        <charset val="1"/>
      </rPr>
      <t>) LL</t>
    </r>
  </si>
  <si>
    <r>
      <rPr>
        <sz val="10"/>
        <rFont val="Noto Sans TC Regular"/>
        <family val="2"/>
        <charset val="136"/>
      </rPr>
      <t>新雅緻男仕短袖內衣</t>
    </r>
    <r>
      <rPr>
        <sz val="10"/>
        <rFont val="Noto Sans"/>
        <family val="2"/>
        <charset val="1"/>
      </rPr>
      <t>(</t>
    </r>
    <r>
      <rPr>
        <sz val="10"/>
        <rFont val="Noto Sans TC Regular"/>
        <family val="2"/>
        <charset val="136"/>
      </rPr>
      <t>膚色</t>
    </r>
    <r>
      <rPr>
        <sz val="10"/>
        <rFont val="Noto Sans"/>
        <family val="2"/>
        <charset val="1"/>
      </rPr>
      <t>) M</t>
    </r>
  </si>
  <si>
    <r>
      <rPr>
        <sz val="10"/>
        <rFont val="Noto Sans TC Regular"/>
        <family val="2"/>
        <charset val="136"/>
      </rPr>
      <t>新雅緻男仕短袖內衣</t>
    </r>
    <r>
      <rPr>
        <sz val="10"/>
        <rFont val="Noto Sans"/>
        <family val="2"/>
        <charset val="1"/>
      </rPr>
      <t>(</t>
    </r>
    <r>
      <rPr>
        <sz val="10"/>
        <rFont val="Noto Sans TC Regular"/>
        <family val="2"/>
        <charset val="136"/>
      </rPr>
      <t>膚色</t>
    </r>
    <r>
      <rPr>
        <sz val="10"/>
        <rFont val="Noto Sans"/>
        <family val="2"/>
        <charset val="1"/>
      </rPr>
      <t>) LL</t>
    </r>
  </si>
  <si>
    <r>
      <rPr>
        <sz val="10"/>
        <rFont val="Noto Sans TC Regular"/>
        <family val="2"/>
        <charset val="136"/>
      </rPr>
      <t>新雅緻男仕長內褲</t>
    </r>
    <r>
      <rPr>
        <sz val="10"/>
        <rFont val="Noto Sans"/>
        <family val="2"/>
        <charset val="1"/>
      </rPr>
      <t>(</t>
    </r>
    <r>
      <rPr>
        <sz val="10"/>
        <rFont val="Noto Sans TC Regular"/>
        <family val="2"/>
        <charset val="136"/>
      </rPr>
      <t>膚色</t>
    </r>
    <r>
      <rPr>
        <sz val="10"/>
        <rFont val="Noto Sans"/>
        <family val="2"/>
        <charset val="1"/>
      </rPr>
      <t>) M</t>
    </r>
  </si>
  <si>
    <r>
      <rPr>
        <sz val="10"/>
        <rFont val="Noto Sans TC Regular"/>
        <family val="2"/>
        <charset val="136"/>
      </rPr>
      <t>新雅緻男仕長內褲</t>
    </r>
    <r>
      <rPr>
        <sz val="10"/>
        <rFont val="Noto Sans"/>
        <family val="2"/>
        <charset val="1"/>
      </rPr>
      <t>(</t>
    </r>
    <r>
      <rPr>
        <sz val="10"/>
        <rFont val="Noto Sans TC Regular"/>
        <family val="2"/>
        <charset val="136"/>
      </rPr>
      <t>膚色</t>
    </r>
    <r>
      <rPr>
        <sz val="10"/>
        <rFont val="Noto Sans"/>
        <family val="2"/>
        <charset val="1"/>
      </rPr>
      <t>) L</t>
    </r>
  </si>
  <si>
    <r>
      <rPr>
        <sz val="10"/>
        <rFont val="Noto Sans TC Regular"/>
        <family val="2"/>
        <charset val="136"/>
      </rPr>
      <t>新雅緻男仕長內褲</t>
    </r>
    <r>
      <rPr>
        <sz val="10"/>
        <rFont val="Noto Sans"/>
        <family val="2"/>
        <charset val="1"/>
      </rPr>
      <t>(</t>
    </r>
    <r>
      <rPr>
        <sz val="10"/>
        <rFont val="Noto Sans TC Regular"/>
        <family val="2"/>
        <charset val="136"/>
      </rPr>
      <t>膚色</t>
    </r>
    <r>
      <rPr>
        <sz val="10"/>
        <rFont val="Noto Sans"/>
        <family val="2"/>
        <charset val="1"/>
      </rPr>
      <t>) LL</t>
    </r>
  </si>
  <si>
    <r>
      <rPr>
        <sz val="10"/>
        <rFont val="Noto Sans TC Regular"/>
        <family val="2"/>
        <charset val="136"/>
      </rPr>
      <t>新雅致仕女長袖內衣</t>
    </r>
    <r>
      <rPr>
        <sz val="10"/>
        <rFont val="Noto Sans"/>
        <family val="2"/>
        <charset val="1"/>
      </rPr>
      <t>(</t>
    </r>
    <r>
      <rPr>
        <sz val="10"/>
        <rFont val="Noto Sans TC Regular"/>
        <family val="2"/>
        <charset val="136"/>
      </rPr>
      <t>淺粉</t>
    </r>
    <r>
      <rPr>
        <sz val="10"/>
        <rFont val="Noto Sans"/>
        <family val="2"/>
        <charset val="1"/>
      </rPr>
      <t>) M</t>
    </r>
  </si>
  <si>
    <r>
      <rPr>
        <sz val="10"/>
        <rFont val="Noto Sans TC Regular"/>
        <family val="2"/>
        <charset val="136"/>
      </rPr>
      <t>新雅致仕女長袖內衣</t>
    </r>
    <r>
      <rPr>
        <sz val="10"/>
        <rFont val="Noto Sans"/>
        <family val="2"/>
        <charset val="1"/>
      </rPr>
      <t>(</t>
    </r>
    <r>
      <rPr>
        <sz val="10"/>
        <rFont val="Noto Sans TC Regular"/>
        <family val="2"/>
        <charset val="136"/>
      </rPr>
      <t>淺粉</t>
    </r>
    <r>
      <rPr>
        <sz val="10"/>
        <rFont val="Noto Sans"/>
        <family val="2"/>
        <charset val="1"/>
      </rPr>
      <t>) L</t>
    </r>
  </si>
  <si>
    <r>
      <rPr>
        <sz val="10"/>
        <rFont val="Noto Sans TC Regular"/>
        <family val="2"/>
        <charset val="136"/>
      </rPr>
      <t>新雅致仕女長袖內衣</t>
    </r>
    <r>
      <rPr>
        <sz val="10"/>
        <rFont val="Noto Sans"/>
        <family val="2"/>
        <charset val="1"/>
      </rPr>
      <t>(</t>
    </r>
    <r>
      <rPr>
        <sz val="10"/>
        <rFont val="Noto Sans TC Regular"/>
        <family val="2"/>
        <charset val="136"/>
      </rPr>
      <t>淺粉</t>
    </r>
    <r>
      <rPr>
        <sz val="10"/>
        <rFont val="Noto Sans"/>
        <family val="2"/>
        <charset val="1"/>
      </rPr>
      <t>) LL</t>
    </r>
  </si>
  <si>
    <r>
      <rPr>
        <sz val="10"/>
        <rFont val="Noto Sans TC Regular"/>
        <family val="2"/>
        <charset val="136"/>
      </rPr>
      <t>新雅致男仕長袖內衣</t>
    </r>
    <r>
      <rPr>
        <sz val="10"/>
        <rFont val="Noto Sans"/>
        <family val="2"/>
        <charset val="1"/>
      </rPr>
      <t>(</t>
    </r>
    <r>
      <rPr>
        <sz val="10"/>
        <rFont val="Noto Sans TC Regular"/>
        <family val="2"/>
        <charset val="136"/>
      </rPr>
      <t>膚色</t>
    </r>
    <r>
      <rPr>
        <sz val="10"/>
        <rFont val="Noto Sans"/>
        <family val="2"/>
        <charset val="1"/>
      </rPr>
      <t>) M</t>
    </r>
  </si>
  <si>
    <r>
      <rPr>
        <sz val="10"/>
        <rFont val="Noto Sans TC Regular"/>
        <family val="2"/>
        <charset val="136"/>
      </rPr>
      <t>新雅致男仕長袖內衣</t>
    </r>
    <r>
      <rPr>
        <sz val="10"/>
        <rFont val="Noto Sans"/>
        <family val="2"/>
        <charset val="1"/>
      </rPr>
      <t>(</t>
    </r>
    <r>
      <rPr>
        <sz val="10"/>
        <rFont val="Noto Sans TC Regular"/>
        <family val="2"/>
        <charset val="136"/>
      </rPr>
      <t>膚色</t>
    </r>
    <r>
      <rPr>
        <sz val="10"/>
        <rFont val="Noto Sans"/>
        <family val="2"/>
        <charset val="1"/>
      </rPr>
      <t>) L</t>
    </r>
  </si>
  <si>
    <r>
      <rPr>
        <sz val="10"/>
        <rFont val="Noto Sans TC Regular"/>
        <family val="2"/>
        <charset val="136"/>
      </rPr>
      <t>新雅緻仕女無袖內衣</t>
    </r>
    <r>
      <rPr>
        <sz val="10"/>
        <rFont val="Noto Sans"/>
        <family val="2"/>
        <charset val="1"/>
      </rPr>
      <t>(</t>
    </r>
    <r>
      <rPr>
        <sz val="10"/>
        <rFont val="Noto Sans TC Regular"/>
        <family val="2"/>
        <charset val="136"/>
      </rPr>
      <t>淺粉</t>
    </r>
    <r>
      <rPr>
        <sz val="10"/>
        <rFont val="Noto Sans"/>
        <family val="2"/>
        <charset val="1"/>
      </rPr>
      <t>) M</t>
    </r>
  </si>
  <si>
    <r>
      <rPr>
        <sz val="10"/>
        <rFont val="Noto Sans TC Regular"/>
        <family val="2"/>
        <charset val="136"/>
      </rPr>
      <t>新雅緻仕女無袖內衣</t>
    </r>
    <r>
      <rPr>
        <sz val="10"/>
        <rFont val="Noto Sans"/>
        <family val="2"/>
        <charset val="1"/>
      </rPr>
      <t>(</t>
    </r>
    <r>
      <rPr>
        <sz val="10"/>
        <rFont val="Noto Sans TC Regular"/>
        <family val="2"/>
        <charset val="136"/>
      </rPr>
      <t>淺粉</t>
    </r>
    <r>
      <rPr>
        <sz val="10"/>
        <rFont val="Noto Sans"/>
        <family val="2"/>
        <charset val="1"/>
      </rPr>
      <t>) L</t>
    </r>
  </si>
  <si>
    <r>
      <rPr>
        <sz val="10"/>
        <rFont val="Noto Sans TC Regular"/>
        <family val="2"/>
        <charset val="136"/>
      </rPr>
      <t>新雅緻仕女無袖內衣</t>
    </r>
    <r>
      <rPr>
        <sz val="10"/>
        <rFont val="Noto Sans"/>
        <family val="2"/>
        <charset val="1"/>
      </rPr>
      <t>(</t>
    </r>
    <r>
      <rPr>
        <sz val="10"/>
        <rFont val="Noto Sans TC Regular"/>
        <family val="2"/>
        <charset val="136"/>
      </rPr>
      <t>淺粉</t>
    </r>
    <r>
      <rPr>
        <sz val="10"/>
        <rFont val="Noto Sans"/>
        <family val="2"/>
        <charset val="1"/>
      </rPr>
      <t>) LL</t>
    </r>
  </si>
  <si>
    <r>
      <rPr>
        <sz val="10"/>
        <rFont val="Noto Sans TC Regular"/>
        <family val="2"/>
        <charset val="136"/>
      </rPr>
      <t>新雅緻仕女肩帶內衣</t>
    </r>
    <r>
      <rPr>
        <sz val="10"/>
        <rFont val="Noto Sans"/>
        <family val="2"/>
        <charset val="1"/>
      </rPr>
      <t>(</t>
    </r>
    <r>
      <rPr>
        <sz val="10"/>
        <rFont val="Noto Sans TC Regular"/>
        <family val="2"/>
        <charset val="136"/>
      </rPr>
      <t>淺粉</t>
    </r>
    <r>
      <rPr>
        <sz val="10"/>
        <rFont val="Noto Sans"/>
        <family val="2"/>
        <charset val="1"/>
      </rPr>
      <t>)M</t>
    </r>
    <phoneticPr fontId="2" type="noConversion"/>
  </si>
  <si>
    <r>
      <rPr>
        <sz val="10"/>
        <rFont val="Noto Sans TC Regular"/>
        <family val="2"/>
        <charset val="136"/>
      </rPr>
      <t>新雅緻仕女肩帶內衣</t>
    </r>
    <r>
      <rPr>
        <sz val="10"/>
        <rFont val="Noto Sans"/>
        <family val="2"/>
        <charset val="1"/>
      </rPr>
      <t>(</t>
    </r>
    <r>
      <rPr>
        <sz val="10"/>
        <rFont val="Noto Sans TC Regular"/>
        <family val="2"/>
        <charset val="136"/>
      </rPr>
      <t>淺粉</t>
    </r>
    <r>
      <rPr>
        <sz val="10"/>
        <rFont val="Noto Sans"/>
        <family val="2"/>
        <charset val="1"/>
      </rPr>
      <t>)L</t>
    </r>
    <phoneticPr fontId="2" type="noConversion"/>
  </si>
  <si>
    <r>
      <rPr>
        <sz val="10"/>
        <rFont val="Noto Sans TC Regular"/>
        <family val="2"/>
        <charset val="136"/>
      </rPr>
      <t>新雅緻仕女肩帶內衣</t>
    </r>
    <r>
      <rPr>
        <sz val="10"/>
        <rFont val="Noto Sans"/>
        <family val="2"/>
        <charset val="1"/>
      </rPr>
      <t>(</t>
    </r>
    <r>
      <rPr>
        <sz val="10"/>
        <rFont val="Noto Sans TC Regular"/>
        <family val="2"/>
        <charset val="136"/>
      </rPr>
      <t>淺粉</t>
    </r>
    <r>
      <rPr>
        <sz val="10"/>
        <rFont val="Noto Sans"/>
        <family val="2"/>
        <charset val="1"/>
      </rPr>
      <t>)LL</t>
    </r>
    <phoneticPr fontId="2" type="noConversion"/>
  </si>
  <si>
    <r>
      <rPr>
        <sz val="10"/>
        <rFont val="Noto Sans TC Regular"/>
        <family val="2"/>
        <charset val="136"/>
      </rPr>
      <t>新雅緻兒童短袖內衣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130CM</t>
    </r>
  </si>
  <si>
    <r>
      <rPr>
        <sz val="10"/>
        <rFont val="Noto Sans TC Regular"/>
        <family val="2"/>
        <charset val="136"/>
      </rPr>
      <t>新雅緻兒童短袖內衣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150CM</t>
    </r>
  </si>
  <si>
    <r>
      <rPr>
        <sz val="10"/>
        <rFont val="Noto Sans TC Regular"/>
        <family val="2"/>
        <charset val="136"/>
      </rPr>
      <t>新雅緻兒童短袖內衣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130CM</t>
    </r>
  </si>
  <si>
    <r>
      <rPr>
        <sz val="10"/>
        <rFont val="Noto Sans TC Regular"/>
        <family val="2"/>
        <charset val="136"/>
      </rPr>
      <t>新雅緻兒童短袖內衣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150CM</t>
    </r>
  </si>
  <si>
    <r>
      <rPr>
        <sz val="10"/>
        <rFont val="Noto Sans TC Regular"/>
        <family val="2"/>
        <charset val="136"/>
      </rPr>
      <t>新雅緻兒童長袖內衣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130cm</t>
    </r>
  </si>
  <si>
    <r>
      <rPr>
        <sz val="10"/>
        <rFont val="Noto Sans TC Regular"/>
        <family val="2"/>
        <charset val="136"/>
      </rPr>
      <t>新雅緻兒童長袖內衣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150cm</t>
    </r>
  </si>
  <si>
    <r>
      <rPr>
        <sz val="10"/>
        <rFont val="Noto Sans TC Regular"/>
        <family val="2"/>
        <charset val="136"/>
      </rPr>
      <t>新雅緻兒童長袖內衣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130cm</t>
    </r>
  </si>
  <si>
    <r>
      <rPr>
        <sz val="10"/>
        <rFont val="Noto Sans TC Regular"/>
        <family val="2"/>
        <charset val="136"/>
      </rPr>
      <t>新雅緻兒童長袖內衣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150cm</t>
    </r>
  </si>
  <si>
    <r>
      <rPr>
        <sz val="10"/>
        <rFont val="Noto Sans TC Regular"/>
        <family val="2"/>
        <charset val="136"/>
      </rPr>
      <t>新雅緻兒童長內褲</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130cm</t>
    </r>
  </si>
  <si>
    <r>
      <rPr>
        <sz val="10"/>
        <rFont val="Noto Sans TC Regular"/>
        <family val="2"/>
        <charset val="136"/>
      </rPr>
      <t>新雅緻兒童長內褲</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150cm</t>
    </r>
  </si>
  <si>
    <r>
      <rPr>
        <sz val="10"/>
        <rFont val="Noto Sans TC Regular"/>
        <family val="2"/>
        <charset val="136"/>
      </rPr>
      <t>新雅緻兒童長內褲</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130cm</t>
    </r>
  </si>
  <si>
    <r>
      <rPr>
        <sz val="10"/>
        <rFont val="Noto Sans TC Regular"/>
        <family val="2"/>
        <charset val="136"/>
      </rPr>
      <t>新雅緻兒童長內褲</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150cm</t>
    </r>
  </si>
  <si>
    <r>
      <rPr>
        <sz val="10"/>
        <rFont val="Noto Sans TC Regular"/>
        <family val="2"/>
        <charset val="136"/>
      </rPr>
      <t>新雅緻女童內褲</t>
    </r>
    <r>
      <rPr>
        <sz val="10"/>
        <rFont val="Noto Sans"/>
        <family val="2"/>
        <charset val="1"/>
      </rPr>
      <t>(</t>
    </r>
    <r>
      <rPr>
        <sz val="10"/>
        <rFont val="Noto Sans TC Regular"/>
        <family val="2"/>
        <charset val="136"/>
      </rPr>
      <t>淺粉</t>
    </r>
    <r>
      <rPr>
        <sz val="10"/>
        <rFont val="Noto Sans"/>
        <family val="2"/>
        <charset val="1"/>
      </rPr>
      <t>) 130CM</t>
    </r>
  </si>
  <si>
    <r>
      <rPr>
        <sz val="10"/>
        <rFont val="Noto Sans TC Regular"/>
        <family val="2"/>
        <charset val="136"/>
      </rPr>
      <t>新雅緻女童內褲</t>
    </r>
    <r>
      <rPr>
        <sz val="10"/>
        <rFont val="Noto Sans"/>
        <family val="2"/>
        <charset val="1"/>
      </rPr>
      <t>(</t>
    </r>
    <r>
      <rPr>
        <sz val="10"/>
        <rFont val="Noto Sans TC Regular"/>
        <family val="2"/>
        <charset val="136"/>
      </rPr>
      <t>淺粉</t>
    </r>
    <r>
      <rPr>
        <sz val="10"/>
        <rFont val="Noto Sans"/>
        <family val="2"/>
        <charset val="1"/>
      </rPr>
      <t>) 150CM</t>
    </r>
  </si>
  <si>
    <r>
      <rPr>
        <sz val="10"/>
        <rFont val="Noto Sans TC Regular"/>
        <family val="2"/>
        <charset val="136"/>
      </rPr>
      <t>新雅緻男童內褲</t>
    </r>
    <r>
      <rPr>
        <sz val="10"/>
        <rFont val="Noto Sans"/>
        <family val="2"/>
        <charset val="1"/>
      </rPr>
      <t>(</t>
    </r>
    <r>
      <rPr>
        <sz val="10"/>
        <rFont val="Noto Sans TC Regular"/>
        <family val="2"/>
        <charset val="136"/>
      </rPr>
      <t>膚色</t>
    </r>
    <r>
      <rPr>
        <sz val="10"/>
        <rFont val="Noto Sans"/>
        <family val="2"/>
        <charset val="1"/>
      </rPr>
      <t>) 130CM</t>
    </r>
  </si>
  <si>
    <r>
      <rPr>
        <sz val="10"/>
        <rFont val="Noto Sans TC Regular"/>
        <family val="2"/>
        <charset val="136"/>
      </rPr>
      <t>新雅緻男童內褲</t>
    </r>
    <r>
      <rPr>
        <sz val="10"/>
        <rFont val="Noto Sans"/>
        <family val="2"/>
        <charset val="1"/>
      </rPr>
      <t>(</t>
    </r>
    <r>
      <rPr>
        <sz val="10"/>
        <rFont val="Noto Sans TC Regular"/>
        <family val="2"/>
        <charset val="136"/>
      </rPr>
      <t>膚色</t>
    </r>
    <r>
      <rPr>
        <sz val="10"/>
        <rFont val="Noto Sans"/>
        <family val="2"/>
        <charset val="1"/>
      </rPr>
      <t>) 150CM</t>
    </r>
  </si>
  <si>
    <r>
      <rPr>
        <sz val="10"/>
        <rFont val="Noto Sans TC Regular"/>
        <family val="2"/>
        <charset val="136"/>
      </rPr>
      <t>新雅緻兒童背心</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130CM</t>
    </r>
  </si>
  <si>
    <r>
      <rPr>
        <sz val="10"/>
        <rFont val="Noto Sans TC Regular"/>
        <family val="2"/>
        <charset val="136"/>
      </rPr>
      <t>新雅緻兒童背心</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淺粉</t>
    </r>
    <r>
      <rPr>
        <sz val="10"/>
        <rFont val="Noto Sans"/>
        <family val="2"/>
        <charset val="1"/>
      </rPr>
      <t>) 150CM</t>
    </r>
  </si>
  <si>
    <r>
      <rPr>
        <sz val="10"/>
        <rFont val="Noto Sans TC Regular"/>
        <family val="2"/>
        <charset val="136"/>
      </rPr>
      <t>新雅緻兒童背心</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130CM</t>
    </r>
  </si>
  <si>
    <r>
      <rPr>
        <sz val="10"/>
        <rFont val="Noto Sans TC Regular"/>
        <family val="2"/>
        <charset val="136"/>
      </rPr>
      <t>新雅緻兒童背心</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膚色</t>
    </r>
    <r>
      <rPr>
        <sz val="10"/>
        <rFont val="Noto Sans"/>
        <family val="2"/>
        <charset val="1"/>
      </rPr>
      <t>) 150CM</t>
    </r>
  </si>
  <si>
    <r>
      <rPr>
        <sz val="10"/>
        <rFont val="Noto Sans TC Regular"/>
        <family val="2"/>
        <charset val="136"/>
      </rPr>
      <t>暖心長袖上衣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S</t>
    </r>
  </si>
  <si>
    <r>
      <rPr>
        <sz val="10"/>
        <rFont val="Noto Sans TC Regular"/>
        <family val="2"/>
        <charset val="136"/>
      </rPr>
      <t>暖心長袖上衣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M</t>
    </r>
  </si>
  <si>
    <r>
      <rPr>
        <sz val="10"/>
        <rFont val="Noto Sans TC Regular"/>
        <family val="2"/>
        <charset val="136"/>
      </rPr>
      <t>暖心長袖上衣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L</t>
    </r>
  </si>
  <si>
    <r>
      <rPr>
        <sz val="10"/>
        <rFont val="Noto Sans TC Regular"/>
        <family val="2"/>
        <charset val="136"/>
      </rPr>
      <t>暖心長袖上衣</t>
    </r>
    <r>
      <rPr>
        <sz val="10"/>
        <rFont val="Noto Sans"/>
        <family val="2"/>
        <charset val="1"/>
      </rPr>
      <t>(</t>
    </r>
    <r>
      <rPr>
        <sz val="10"/>
        <rFont val="Noto Sans TC Regular"/>
        <family val="2"/>
        <charset val="136"/>
      </rPr>
      <t>男女兼用</t>
    </r>
    <r>
      <rPr>
        <sz val="10"/>
        <rFont val="Noto Sans"/>
        <family val="2"/>
        <charset val="1"/>
      </rPr>
      <t>)(</t>
    </r>
    <r>
      <rPr>
        <sz val="10"/>
        <rFont val="Noto Sans TC Regular"/>
        <family val="2"/>
        <charset val="136"/>
      </rPr>
      <t>灰色</t>
    </r>
    <r>
      <rPr>
        <sz val="10"/>
        <rFont val="Noto Sans"/>
        <family val="2"/>
        <charset val="1"/>
      </rPr>
      <t>) LL</t>
    </r>
  </si>
  <si>
    <r>
      <rPr>
        <sz val="10"/>
        <rFont val="Noto Sans TC Regular"/>
        <family val="2"/>
        <charset val="136"/>
      </rPr>
      <t>暖心仕女長褲</t>
    </r>
    <r>
      <rPr>
        <sz val="10"/>
        <rFont val="Noto Sans"/>
        <family val="2"/>
        <charset val="1"/>
      </rPr>
      <t>(</t>
    </r>
    <r>
      <rPr>
        <sz val="10"/>
        <rFont val="Noto Sans TC Regular"/>
        <family val="2"/>
        <charset val="136"/>
      </rPr>
      <t>灰色</t>
    </r>
    <r>
      <rPr>
        <sz val="10"/>
        <rFont val="Noto Sans"/>
        <family val="2"/>
        <charset val="1"/>
      </rPr>
      <t>) M</t>
    </r>
  </si>
  <si>
    <r>
      <rPr>
        <sz val="10"/>
        <rFont val="Noto Sans TC Regular"/>
        <family val="2"/>
        <charset val="136"/>
      </rPr>
      <t>暖心仕女長褲</t>
    </r>
    <r>
      <rPr>
        <sz val="10"/>
        <rFont val="Noto Sans"/>
        <family val="2"/>
        <charset val="1"/>
      </rPr>
      <t>(</t>
    </r>
    <r>
      <rPr>
        <sz val="10"/>
        <rFont val="Noto Sans TC Regular"/>
        <family val="2"/>
        <charset val="136"/>
      </rPr>
      <t>灰色</t>
    </r>
    <r>
      <rPr>
        <sz val="10"/>
        <rFont val="Noto Sans"/>
        <family val="2"/>
        <charset val="1"/>
      </rPr>
      <t>) L</t>
    </r>
  </si>
  <si>
    <r>
      <rPr>
        <sz val="10"/>
        <rFont val="Noto Sans TC Regular"/>
        <family val="2"/>
        <charset val="136"/>
      </rPr>
      <t>暖心仕女長褲</t>
    </r>
    <r>
      <rPr>
        <sz val="10"/>
        <rFont val="Noto Sans"/>
        <family val="2"/>
        <charset val="1"/>
      </rPr>
      <t>(</t>
    </r>
    <r>
      <rPr>
        <sz val="10"/>
        <rFont val="Noto Sans TC Regular"/>
        <family val="2"/>
        <charset val="136"/>
      </rPr>
      <t>灰色</t>
    </r>
    <r>
      <rPr>
        <sz val="10"/>
        <rFont val="Noto Sans"/>
        <family val="2"/>
        <charset val="1"/>
      </rPr>
      <t>) LL</t>
    </r>
  </si>
  <si>
    <r>
      <rPr>
        <sz val="10"/>
        <rFont val="Noto Sans TC Regular"/>
        <family val="2"/>
        <charset val="136"/>
      </rPr>
      <t>暖心男仕長褲</t>
    </r>
    <r>
      <rPr>
        <sz val="10"/>
        <rFont val="Noto Sans"/>
        <family val="2"/>
        <charset val="1"/>
      </rPr>
      <t>(</t>
    </r>
    <r>
      <rPr>
        <sz val="10"/>
        <rFont val="Noto Sans TC Regular"/>
        <family val="2"/>
        <charset val="136"/>
      </rPr>
      <t>灰色</t>
    </r>
    <r>
      <rPr>
        <sz val="10"/>
        <rFont val="Noto Sans"/>
        <family val="2"/>
        <charset val="1"/>
      </rPr>
      <t>) M</t>
    </r>
  </si>
  <si>
    <r>
      <rPr>
        <sz val="10"/>
        <rFont val="Noto Sans TC Regular"/>
        <family val="2"/>
        <charset val="136"/>
      </rPr>
      <t>暖心男仕長褲</t>
    </r>
    <r>
      <rPr>
        <sz val="10"/>
        <rFont val="Noto Sans"/>
        <family val="2"/>
        <charset val="1"/>
      </rPr>
      <t>(</t>
    </r>
    <r>
      <rPr>
        <sz val="10"/>
        <rFont val="Noto Sans TC Regular"/>
        <family val="2"/>
        <charset val="136"/>
      </rPr>
      <t>灰色</t>
    </r>
    <r>
      <rPr>
        <sz val="10"/>
        <rFont val="Noto Sans"/>
        <family val="2"/>
        <charset val="1"/>
      </rPr>
      <t>) L</t>
    </r>
  </si>
  <si>
    <r>
      <rPr>
        <sz val="10"/>
        <rFont val="Noto Sans TC Regular"/>
        <family val="2"/>
        <charset val="136"/>
      </rPr>
      <t>暖心男仕長褲</t>
    </r>
    <r>
      <rPr>
        <sz val="10"/>
        <rFont val="Noto Sans"/>
        <family val="2"/>
        <charset val="1"/>
      </rPr>
      <t>(</t>
    </r>
    <r>
      <rPr>
        <sz val="10"/>
        <rFont val="Noto Sans TC Regular"/>
        <family val="2"/>
        <charset val="136"/>
      </rPr>
      <t>灰色</t>
    </r>
    <r>
      <rPr>
        <sz val="10"/>
        <rFont val="Noto Sans"/>
        <family val="2"/>
        <charset val="1"/>
      </rPr>
      <t>) LL</t>
    </r>
  </si>
  <si>
    <r>
      <rPr>
        <sz val="10"/>
        <rFont val="Noto Sans TC Regular"/>
        <family val="2"/>
        <charset val="136"/>
      </rPr>
      <t>仕女中低腰</t>
    </r>
    <r>
      <rPr>
        <sz val="10"/>
        <rFont val="Noto Sans"/>
        <family val="2"/>
        <charset val="1"/>
      </rPr>
      <t xml:space="preserve"> (</t>
    </r>
    <r>
      <rPr>
        <sz val="10"/>
        <rFont val="Noto Sans TC Regular"/>
        <family val="2"/>
        <charset val="136"/>
      </rPr>
      <t>灰色</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</si>
  <si>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仕女中低腰</t>
    </r>
    <r>
      <rPr>
        <sz val="10"/>
        <rFont val="Noto Sans"/>
        <family val="2"/>
        <charset val="1"/>
      </rPr>
      <t>(</t>
    </r>
    <r>
      <rPr>
        <sz val="10"/>
        <rFont val="Noto Sans TC Regular"/>
        <family val="2"/>
        <charset val="136"/>
      </rPr>
      <t>葡萄紫</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</si>
  <si>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仕女中低腰</t>
    </r>
    <r>
      <rPr>
        <sz val="10"/>
        <rFont val="Noto Sans"/>
        <family val="2"/>
        <charset val="1"/>
      </rPr>
      <t xml:space="preserve"> (</t>
    </r>
    <r>
      <rPr>
        <sz val="10"/>
        <rFont val="Noto Sans TC Regular"/>
        <family val="2"/>
        <charset val="136"/>
      </rPr>
      <t>膚色</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</si>
  <si>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灰色</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</si>
  <si>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灰色</t>
    </r>
    <r>
      <rPr>
        <sz val="10"/>
        <rFont val="Noto Sans"/>
        <family val="2"/>
        <charset val="1"/>
      </rPr>
      <t>) LL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</si>
  <si>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灰色</t>
    </r>
    <r>
      <rPr>
        <sz val="10"/>
        <rFont val="Noto Sans"/>
        <family val="2"/>
        <charset val="1"/>
      </rPr>
      <t>) 3L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</si>
  <si>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t>
    </r>
    <r>
      <rPr>
        <sz val="10"/>
        <rFont val="Noto Sans TC Regular"/>
        <family val="2"/>
        <charset val="136"/>
      </rPr>
      <t>葡萄紫</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</si>
  <si>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t>
    </r>
    <r>
      <rPr>
        <sz val="10"/>
        <rFont val="Noto Sans TC Regular"/>
        <family val="2"/>
        <charset val="136"/>
      </rPr>
      <t>葡萄紫</t>
    </r>
    <r>
      <rPr>
        <sz val="10"/>
        <rFont val="Noto Sans"/>
        <family val="2"/>
        <charset val="1"/>
      </rPr>
      <t>) LL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</si>
  <si>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葡萄紫</t>
    </r>
    <r>
      <rPr>
        <sz val="10"/>
        <rFont val="Noto Sans"/>
        <family val="2"/>
        <charset val="1"/>
      </rPr>
      <t>) 3L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</si>
  <si>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膚色</t>
    </r>
    <r>
      <rPr>
        <sz val="10"/>
        <rFont val="Noto Sans"/>
        <family val="2"/>
        <charset val="1"/>
      </rPr>
      <t>) S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</si>
  <si>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 xml:space="preserve"> (</t>
    </r>
    <r>
      <rPr>
        <sz val="10"/>
        <rFont val="Noto Sans TC Regular"/>
        <family val="2"/>
        <charset val="136"/>
      </rPr>
      <t>膚色</t>
    </r>
    <r>
      <rPr>
        <sz val="10"/>
        <rFont val="Noto Sans"/>
        <family val="2"/>
        <charset val="1"/>
      </rPr>
      <t>) LL (</t>
    </r>
    <r>
      <rPr>
        <sz val="10"/>
        <rFont val="Noto Sans TC Regular"/>
        <family val="2"/>
        <charset val="136"/>
      </rPr>
      <t>兩件裝</t>
    </r>
    <r>
      <rPr>
        <sz val="10"/>
        <rFont val="Noto Sans"/>
        <family val="2"/>
        <charset val="1"/>
      </rPr>
      <t>)</t>
    </r>
  </si>
  <si>
    <r>
      <rPr>
        <sz val="10"/>
        <rFont val="Noto Sans TC Regular"/>
        <family val="2"/>
        <charset val="136"/>
      </rPr>
      <t>仕女低腰褲</t>
    </r>
    <r>
      <rPr>
        <sz val="10"/>
        <rFont val="Noto Sans"/>
        <family val="2"/>
        <charset val="1"/>
      </rPr>
      <t>(</t>
    </r>
    <r>
      <rPr>
        <sz val="10"/>
        <rFont val="Noto Sans TC Regular"/>
        <family val="2"/>
        <charset val="136"/>
      </rPr>
      <t>膚色</t>
    </r>
    <r>
      <rPr>
        <sz val="10"/>
        <rFont val="Noto Sans"/>
        <family val="2"/>
        <charset val="1"/>
      </rPr>
      <t>) 3L (</t>
    </r>
    <r>
      <rPr>
        <sz val="10"/>
        <rFont val="Noto Sans TC Regular"/>
        <family val="2"/>
        <charset val="136"/>
      </rPr>
      <t>兩件裝</t>
    </r>
    <r>
      <rPr>
        <sz val="10"/>
        <rFont val="Noto Sans"/>
        <family val="2"/>
        <charset val="1"/>
      </rPr>
      <t>)</t>
    </r>
  </si>
  <si>
    <r>
      <rPr>
        <sz val="10"/>
        <rFont val="Noto Sans TC Regular"/>
        <family val="2"/>
        <charset val="136"/>
      </rPr>
      <t>新仕女高腰褲</t>
    </r>
    <r>
      <rPr>
        <sz val="10"/>
        <rFont val="Noto Sans"/>
        <family val="2"/>
        <charset val="1"/>
      </rPr>
      <t>(</t>
    </r>
    <r>
      <rPr>
        <sz val="10"/>
        <rFont val="Noto Sans TC Regular"/>
        <family val="2"/>
        <charset val="136"/>
      </rPr>
      <t>膚色</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</si>
  <si>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膚色</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</si>
  <si>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膚色</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</si>
  <si>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黑色</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</si>
  <si>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黑色</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</si>
  <si>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黑色</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</si>
  <si>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黑色</t>
    </r>
    <r>
      <rPr>
        <sz val="10"/>
        <rFont val="Noto Sans"/>
        <family val="2"/>
        <charset val="1"/>
      </rPr>
      <t>) 3L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</si>
  <si>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石灰</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</si>
  <si>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石灰</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</si>
  <si>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新仕女高腰褲</t>
    </r>
    <r>
      <rPr>
        <sz val="10"/>
        <rFont val="Noto Sans"/>
        <family val="2"/>
        <charset val="1"/>
      </rPr>
      <t>(</t>
    </r>
    <r>
      <rPr>
        <sz val="10"/>
        <rFont val="Noto Sans TC Regular"/>
        <family val="2"/>
        <charset val="136"/>
      </rPr>
      <t>石灰</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</si>
  <si>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淺粉</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</si>
  <si>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紅色</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</si>
  <si>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黑色</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</si>
  <si>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黑色</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</si>
  <si>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黑色</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</si>
  <si>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膚色</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</si>
  <si>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膚色</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</si>
  <si>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膚色</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</si>
  <si>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石灰</t>
    </r>
    <r>
      <rPr>
        <sz val="10"/>
        <rFont val="Noto Sans"/>
        <family val="2"/>
        <charset val="1"/>
      </rPr>
      <t>) M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</si>
  <si>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石灰</t>
    </r>
    <r>
      <rPr>
        <sz val="10"/>
        <rFont val="Noto Sans"/>
        <family val="2"/>
        <charset val="1"/>
      </rPr>
      <t>) 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</si>
  <si>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新仕女中腰褲</t>
    </r>
    <r>
      <rPr>
        <sz val="10"/>
        <rFont val="Noto Sans"/>
        <family val="2"/>
        <charset val="1"/>
      </rPr>
      <t>(</t>
    </r>
    <r>
      <rPr>
        <sz val="10"/>
        <rFont val="Noto Sans TC Regular"/>
        <family val="2"/>
        <charset val="136"/>
      </rPr>
      <t>石灰</t>
    </r>
    <r>
      <rPr>
        <sz val="10"/>
        <rFont val="Noto Sans"/>
        <family val="2"/>
        <charset val="1"/>
      </rPr>
      <t>) LL (</t>
    </r>
    <r>
      <rPr>
        <sz val="10"/>
        <rFont val="Noto Sans TC Regular"/>
        <family val="2"/>
        <charset val="136"/>
      </rPr>
      <t>兩件裝</t>
    </r>
    <r>
      <rPr>
        <sz val="10"/>
        <rFont val="Noto Sans"/>
        <family val="2"/>
        <charset val="1"/>
      </rPr>
      <t>)</t>
    </r>
    <phoneticPr fontId="2" type="noConversion"/>
  </si>
  <si>
    <r>
      <rPr>
        <sz val="10"/>
        <rFont val="Noto Sans TC Regular"/>
        <family val="2"/>
        <charset val="136"/>
      </rPr>
      <t>新男仕四角褲</t>
    </r>
    <r>
      <rPr>
        <sz val="10"/>
        <rFont val="Noto Sans"/>
        <family val="2"/>
        <charset val="1"/>
      </rPr>
      <t>(</t>
    </r>
    <r>
      <rPr>
        <sz val="10"/>
        <rFont val="Noto Sans TC Regular"/>
        <family val="2"/>
        <charset val="136"/>
      </rPr>
      <t>深藍</t>
    </r>
    <r>
      <rPr>
        <sz val="10"/>
        <rFont val="Noto Sans"/>
        <family val="2"/>
        <charset val="1"/>
      </rPr>
      <t>) M</t>
    </r>
  </si>
  <si>
    <r>
      <rPr>
        <sz val="10"/>
        <rFont val="Noto Sans TC Regular"/>
        <family val="2"/>
        <charset val="136"/>
      </rPr>
      <t>新男仕四角褲</t>
    </r>
    <r>
      <rPr>
        <sz val="10"/>
        <rFont val="Noto Sans"/>
        <family val="2"/>
        <charset val="1"/>
      </rPr>
      <t>(</t>
    </r>
    <r>
      <rPr>
        <sz val="10"/>
        <rFont val="Noto Sans TC Regular"/>
        <family val="2"/>
        <charset val="136"/>
      </rPr>
      <t>深藍</t>
    </r>
    <r>
      <rPr>
        <sz val="10"/>
        <rFont val="Noto Sans"/>
        <family val="2"/>
        <charset val="1"/>
      </rPr>
      <t>) L</t>
    </r>
  </si>
  <si>
    <r>
      <rPr>
        <sz val="10"/>
        <rFont val="Noto Sans TC Regular"/>
        <family val="2"/>
        <charset val="136"/>
      </rPr>
      <t>新男仕四角褲</t>
    </r>
    <r>
      <rPr>
        <sz val="10"/>
        <rFont val="Noto Sans"/>
        <family val="2"/>
        <charset val="1"/>
      </rPr>
      <t>(</t>
    </r>
    <r>
      <rPr>
        <sz val="10"/>
        <rFont val="Noto Sans TC Regular"/>
        <family val="2"/>
        <charset val="136"/>
      </rPr>
      <t>深藍</t>
    </r>
    <r>
      <rPr>
        <sz val="10"/>
        <rFont val="Noto Sans"/>
        <family val="2"/>
        <charset val="1"/>
      </rPr>
      <t>) LL</t>
    </r>
  </si>
  <si>
    <r>
      <rPr>
        <sz val="10"/>
        <rFont val="Noto Sans TC Regular"/>
        <family val="2"/>
        <charset val="136"/>
      </rPr>
      <t>新男仕四角褲</t>
    </r>
    <r>
      <rPr>
        <sz val="10"/>
        <rFont val="Noto Sans"/>
        <family val="2"/>
        <charset val="1"/>
      </rPr>
      <t>(</t>
    </r>
    <r>
      <rPr>
        <sz val="10"/>
        <rFont val="Noto Sans TC Regular"/>
        <family val="2"/>
        <charset val="136"/>
      </rPr>
      <t>墨綠色</t>
    </r>
    <r>
      <rPr>
        <sz val="10"/>
        <rFont val="Noto Sans"/>
        <family val="2"/>
        <charset val="1"/>
      </rPr>
      <t>) M</t>
    </r>
  </si>
  <si>
    <r>
      <rPr>
        <sz val="10"/>
        <rFont val="Noto Sans TC Regular"/>
        <family val="2"/>
        <charset val="136"/>
      </rPr>
      <t>新男仕四角褲</t>
    </r>
    <r>
      <rPr>
        <sz val="10"/>
        <rFont val="Noto Sans"/>
        <family val="2"/>
        <charset val="1"/>
      </rPr>
      <t>(</t>
    </r>
    <r>
      <rPr>
        <sz val="10"/>
        <rFont val="Noto Sans TC Regular"/>
        <family val="2"/>
        <charset val="136"/>
      </rPr>
      <t>墨綠色</t>
    </r>
    <r>
      <rPr>
        <sz val="10"/>
        <rFont val="Noto Sans"/>
        <family val="2"/>
        <charset val="1"/>
      </rPr>
      <t>) L</t>
    </r>
  </si>
  <si>
    <r>
      <rPr>
        <sz val="10"/>
        <rFont val="Noto Sans TC Regular"/>
        <family val="2"/>
        <charset val="136"/>
      </rPr>
      <t>新男仕四角褲</t>
    </r>
    <r>
      <rPr>
        <sz val="10"/>
        <rFont val="Noto Sans"/>
        <family val="2"/>
        <charset val="1"/>
      </rPr>
      <t>(</t>
    </r>
    <r>
      <rPr>
        <sz val="10"/>
        <rFont val="Noto Sans TC Regular"/>
        <family val="2"/>
        <charset val="136"/>
      </rPr>
      <t>墨綠色</t>
    </r>
    <r>
      <rPr>
        <sz val="10"/>
        <rFont val="Noto Sans"/>
        <family val="2"/>
        <charset val="1"/>
      </rPr>
      <t>) LL</t>
    </r>
  </si>
  <si>
    <r>
      <rPr>
        <sz val="10"/>
        <rFont val="Noto Sans TC Regular"/>
        <family val="2"/>
        <charset val="136"/>
      </rPr>
      <t>新男仕四角褲</t>
    </r>
    <r>
      <rPr>
        <sz val="10"/>
        <rFont val="Noto Sans"/>
        <family val="2"/>
        <charset val="1"/>
      </rPr>
      <t>(</t>
    </r>
    <r>
      <rPr>
        <sz val="10"/>
        <rFont val="Noto Sans TC Regular"/>
        <family val="2"/>
        <charset val="136"/>
      </rPr>
      <t>鈷藍</t>
    </r>
    <r>
      <rPr>
        <sz val="10"/>
        <rFont val="Noto Sans"/>
        <family val="2"/>
        <charset val="1"/>
      </rPr>
      <t>) M</t>
    </r>
    <phoneticPr fontId="2" type="noConversion"/>
  </si>
  <si>
    <r>
      <rPr>
        <sz val="10"/>
        <rFont val="Noto Sans TC Regular"/>
        <family val="2"/>
        <charset val="136"/>
      </rPr>
      <t>新男仕四角褲</t>
    </r>
    <r>
      <rPr>
        <sz val="10"/>
        <rFont val="Noto Sans"/>
        <family val="2"/>
        <charset val="1"/>
      </rPr>
      <t>(</t>
    </r>
    <r>
      <rPr>
        <sz val="10"/>
        <rFont val="Noto Sans TC Regular"/>
        <family val="2"/>
        <charset val="136"/>
      </rPr>
      <t>鈷藍</t>
    </r>
    <r>
      <rPr>
        <sz val="10"/>
        <rFont val="Noto Sans"/>
        <family val="2"/>
        <charset val="1"/>
      </rPr>
      <t>) L</t>
    </r>
    <phoneticPr fontId="2" type="noConversion"/>
  </si>
  <si>
    <r>
      <rPr>
        <sz val="10"/>
        <rFont val="Noto Sans TC Regular"/>
        <family val="2"/>
        <charset val="136"/>
      </rPr>
      <t>新男仕四角褲</t>
    </r>
    <r>
      <rPr>
        <sz val="10"/>
        <rFont val="Noto Sans"/>
        <family val="2"/>
        <charset val="1"/>
      </rPr>
      <t>(</t>
    </r>
    <r>
      <rPr>
        <sz val="10"/>
        <rFont val="Noto Sans TC Regular"/>
        <family val="2"/>
        <charset val="136"/>
      </rPr>
      <t>鈷藍</t>
    </r>
    <r>
      <rPr>
        <sz val="10"/>
        <rFont val="Noto Sans"/>
        <family val="2"/>
        <charset val="1"/>
      </rPr>
      <t>) LL</t>
    </r>
    <phoneticPr fontId="2" type="noConversion"/>
  </si>
  <si>
    <r>
      <rPr>
        <sz val="10"/>
        <rFont val="Noto Sans TC Regular"/>
        <family val="2"/>
        <charset val="136"/>
      </rPr>
      <t>新男仕三角褲</t>
    </r>
    <r>
      <rPr>
        <sz val="10"/>
        <rFont val="Noto Sans"/>
        <family val="2"/>
        <charset val="1"/>
      </rPr>
      <t>(</t>
    </r>
    <r>
      <rPr>
        <sz val="10"/>
        <rFont val="Noto Sans TC Regular"/>
        <family val="2"/>
        <charset val="136"/>
      </rPr>
      <t>墨綠色</t>
    </r>
    <r>
      <rPr>
        <sz val="10"/>
        <rFont val="Noto Sans"/>
        <family val="2"/>
        <charset val="1"/>
      </rPr>
      <t>) LL</t>
    </r>
  </si>
  <si>
    <r>
      <rPr>
        <sz val="10"/>
        <rFont val="Noto Sans TC Regular"/>
        <family val="2"/>
        <charset val="136"/>
      </rPr>
      <t>新男仕三角褲</t>
    </r>
    <r>
      <rPr>
        <sz val="10"/>
        <rFont val="Noto Sans"/>
        <family val="2"/>
        <charset val="1"/>
      </rPr>
      <t>(</t>
    </r>
    <r>
      <rPr>
        <sz val="10"/>
        <rFont val="Noto Sans TC Regular"/>
        <family val="2"/>
        <charset val="136"/>
      </rPr>
      <t>黑色</t>
    </r>
    <r>
      <rPr>
        <sz val="10"/>
        <rFont val="Noto Sans"/>
        <family val="2"/>
        <charset val="1"/>
      </rPr>
      <t>) M</t>
    </r>
  </si>
  <si>
    <r>
      <rPr>
        <sz val="10"/>
        <rFont val="Noto Sans TC Regular"/>
        <family val="2"/>
        <charset val="136"/>
      </rPr>
      <t>新男仕三角褲</t>
    </r>
    <r>
      <rPr>
        <sz val="10"/>
        <rFont val="Noto Sans"/>
        <family val="2"/>
        <charset val="1"/>
      </rPr>
      <t>(</t>
    </r>
    <r>
      <rPr>
        <sz val="10"/>
        <rFont val="Noto Sans TC Regular"/>
        <family val="2"/>
        <charset val="136"/>
      </rPr>
      <t>黑色</t>
    </r>
    <r>
      <rPr>
        <sz val="10"/>
        <rFont val="Noto Sans"/>
        <family val="2"/>
        <charset val="1"/>
      </rPr>
      <t>) LL</t>
    </r>
  </si>
  <si>
    <r>
      <rPr>
        <sz val="10"/>
        <rFont val="Noto Sans TC Regular"/>
        <family val="2"/>
        <charset val="136"/>
      </rPr>
      <t>新男仕三角褲</t>
    </r>
    <r>
      <rPr>
        <sz val="10"/>
        <rFont val="Noto Sans"/>
        <family val="2"/>
        <charset val="1"/>
      </rPr>
      <t>(</t>
    </r>
    <r>
      <rPr>
        <sz val="10"/>
        <rFont val="Noto Sans TC Regular"/>
        <family val="2"/>
        <charset val="136"/>
      </rPr>
      <t>鈷藍</t>
    </r>
    <r>
      <rPr>
        <sz val="10"/>
        <rFont val="Noto Sans"/>
        <family val="2"/>
        <charset val="1"/>
      </rPr>
      <t>) M</t>
    </r>
    <phoneticPr fontId="2" type="noConversion"/>
  </si>
  <si>
    <r>
      <rPr>
        <sz val="10"/>
        <rFont val="Noto Sans TC Regular"/>
        <family val="2"/>
        <charset val="136"/>
      </rPr>
      <t>新男仕三角褲</t>
    </r>
    <r>
      <rPr>
        <sz val="10"/>
        <rFont val="Noto Sans"/>
        <family val="2"/>
        <charset val="1"/>
      </rPr>
      <t>(</t>
    </r>
    <r>
      <rPr>
        <sz val="10"/>
        <rFont val="Noto Sans TC Regular"/>
        <family val="2"/>
        <charset val="136"/>
      </rPr>
      <t>鈷藍</t>
    </r>
    <r>
      <rPr>
        <sz val="10"/>
        <rFont val="Noto Sans"/>
        <family val="2"/>
        <charset val="1"/>
      </rPr>
      <t>) L</t>
    </r>
    <phoneticPr fontId="2" type="noConversion"/>
  </si>
  <si>
    <r>
      <rPr>
        <sz val="10"/>
        <rFont val="Noto Sans TC Regular"/>
        <family val="2"/>
        <charset val="136"/>
      </rPr>
      <t>新男仕三角褲</t>
    </r>
    <r>
      <rPr>
        <sz val="10"/>
        <rFont val="Noto Sans"/>
        <family val="2"/>
        <charset val="1"/>
      </rPr>
      <t>(</t>
    </r>
    <r>
      <rPr>
        <sz val="10"/>
        <rFont val="Noto Sans TC Regular"/>
        <family val="2"/>
        <charset val="136"/>
      </rPr>
      <t>鈷藍</t>
    </r>
    <r>
      <rPr>
        <sz val="10"/>
        <rFont val="Noto Sans"/>
        <family val="2"/>
        <charset val="1"/>
      </rPr>
      <t>) LL</t>
    </r>
    <phoneticPr fontId="2" type="noConversion"/>
  </si>
  <si>
    <r>
      <rPr>
        <sz val="10"/>
        <rFont val="Noto Sans TC Regular"/>
        <family val="2"/>
        <charset val="136"/>
      </rPr>
      <t>新仕女背心</t>
    </r>
    <r>
      <rPr>
        <sz val="10"/>
        <rFont val="Noto Sans"/>
        <family val="2"/>
        <charset val="1"/>
      </rPr>
      <t>(</t>
    </r>
    <r>
      <rPr>
        <sz val="10"/>
        <rFont val="Noto Sans TC Regular"/>
        <family val="2"/>
        <charset val="136"/>
      </rPr>
      <t>紅色</t>
    </r>
    <r>
      <rPr>
        <sz val="10"/>
        <rFont val="Noto Sans"/>
        <family val="2"/>
        <charset val="1"/>
      </rPr>
      <t>) M</t>
    </r>
  </si>
  <si>
    <r>
      <rPr>
        <sz val="10"/>
        <rFont val="Noto Sans TC Regular"/>
        <family val="2"/>
        <charset val="136"/>
      </rPr>
      <t>新仕女背心</t>
    </r>
    <r>
      <rPr>
        <sz val="10"/>
        <rFont val="Noto Sans"/>
        <family val="2"/>
        <charset val="1"/>
      </rPr>
      <t>(</t>
    </r>
    <r>
      <rPr>
        <sz val="10"/>
        <rFont val="Noto Sans TC Regular"/>
        <family val="2"/>
        <charset val="136"/>
      </rPr>
      <t>紅色</t>
    </r>
    <r>
      <rPr>
        <sz val="10"/>
        <rFont val="Noto Sans"/>
        <family val="2"/>
        <charset val="1"/>
      </rPr>
      <t>) L</t>
    </r>
  </si>
  <si>
    <r>
      <rPr>
        <sz val="10"/>
        <rFont val="Noto Sans TC Regular"/>
        <family val="2"/>
        <charset val="136"/>
      </rPr>
      <t>新仕女背心</t>
    </r>
    <r>
      <rPr>
        <sz val="10"/>
        <rFont val="Noto Sans"/>
        <family val="2"/>
        <charset val="1"/>
      </rPr>
      <t>(</t>
    </r>
    <r>
      <rPr>
        <sz val="10"/>
        <rFont val="Noto Sans TC Regular"/>
        <family val="2"/>
        <charset val="136"/>
      </rPr>
      <t>紅色</t>
    </r>
    <r>
      <rPr>
        <sz val="10"/>
        <rFont val="Noto Sans"/>
        <family val="2"/>
        <charset val="1"/>
      </rPr>
      <t>) LL</t>
    </r>
  </si>
  <si>
    <r>
      <rPr>
        <sz val="10"/>
        <rFont val="Noto Sans TC Regular"/>
        <family val="2"/>
        <charset val="136"/>
      </rPr>
      <t>新仕女長袖上衣</t>
    </r>
    <r>
      <rPr>
        <sz val="10"/>
        <rFont val="Noto Sans"/>
        <family val="2"/>
        <charset val="1"/>
      </rPr>
      <t xml:space="preserve"> (</t>
    </r>
    <r>
      <rPr>
        <sz val="10"/>
        <rFont val="Noto Sans TC Regular"/>
        <family val="2"/>
        <charset val="136"/>
      </rPr>
      <t>紅色</t>
    </r>
    <r>
      <rPr>
        <sz val="10"/>
        <rFont val="Noto Sans"/>
        <family val="2"/>
        <charset val="1"/>
      </rPr>
      <t>) M</t>
    </r>
  </si>
  <si>
    <r>
      <rPr>
        <sz val="10"/>
        <rFont val="Noto Sans TC Regular"/>
        <family val="2"/>
        <charset val="136"/>
      </rPr>
      <t>新仕女長袖上衣</t>
    </r>
    <r>
      <rPr>
        <sz val="10"/>
        <rFont val="Noto Sans"/>
        <family val="2"/>
        <charset val="1"/>
      </rPr>
      <t xml:space="preserve"> (</t>
    </r>
    <r>
      <rPr>
        <sz val="10"/>
        <rFont val="Noto Sans TC Regular"/>
        <family val="2"/>
        <charset val="136"/>
      </rPr>
      <t>紅色</t>
    </r>
    <r>
      <rPr>
        <sz val="10"/>
        <rFont val="Noto Sans"/>
        <family val="2"/>
        <charset val="1"/>
      </rPr>
      <t>) L</t>
    </r>
  </si>
  <si>
    <r>
      <rPr>
        <sz val="10"/>
        <rFont val="Noto Sans TC Regular"/>
        <family val="2"/>
        <charset val="136"/>
      </rPr>
      <t>新仕女長袖上衣</t>
    </r>
    <r>
      <rPr>
        <sz val="10"/>
        <rFont val="Noto Sans"/>
        <family val="2"/>
        <charset val="1"/>
      </rPr>
      <t xml:space="preserve"> (</t>
    </r>
    <r>
      <rPr>
        <sz val="10"/>
        <rFont val="Noto Sans TC Regular"/>
        <family val="2"/>
        <charset val="136"/>
      </rPr>
      <t>紅色</t>
    </r>
    <r>
      <rPr>
        <sz val="10"/>
        <rFont val="Noto Sans"/>
        <family val="2"/>
        <charset val="1"/>
      </rPr>
      <t>) LL</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</si>
  <si>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)A70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</si>
  <si>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)A75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</si>
  <si>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)A80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</si>
  <si>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)A85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</si>
  <si>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)B70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</si>
  <si>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)B75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</si>
  <si>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)B85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</si>
  <si>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)B90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</si>
  <si>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)C70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</si>
  <si>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)C75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</si>
  <si>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)C85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</si>
  <si>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)C90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</si>
  <si>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)D70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</si>
  <si>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)D75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</si>
  <si>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)D80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</si>
  <si>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)D85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</si>
  <si>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)D90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</si>
  <si>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)E75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</si>
  <si>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)E80</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</si>
  <si>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)E85</t>
    </r>
  </si>
  <si>
    <r>
      <rPr>
        <sz val="10"/>
        <rFont val="Noto Sans TC Regular"/>
        <family val="2"/>
        <charset val="136"/>
      </rPr>
      <t>素雅胸罩</t>
    </r>
    <r>
      <rPr>
        <sz val="10"/>
        <rFont val="Noto Sans"/>
        <family val="2"/>
        <charset val="1"/>
      </rPr>
      <t>(</t>
    </r>
    <r>
      <rPr>
        <sz val="10"/>
        <rFont val="Noto Sans TC Regular"/>
        <family val="2"/>
        <charset val="136"/>
      </rPr>
      <t>藍色</t>
    </r>
    <r>
      <rPr>
        <sz val="10"/>
        <rFont val="Noto Sans"/>
        <family val="2"/>
        <charset val="1"/>
      </rPr>
      <t>)E90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</si>
  <si>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)A70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</si>
  <si>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)A75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</si>
  <si>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)A80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</si>
  <si>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)A85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</si>
  <si>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)B70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</si>
  <si>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)B75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</si>
  <si>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)B80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</si>
  <si>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)B85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</si>
  <si>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)B90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</si>
  <si>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)C70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</si>
  <si>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)C75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</si>
  <si>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)C80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</si>
  <si>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)C85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</si>
  <si>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)C90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</si>
  <si>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)D70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</si>
  <si>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)D75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</si>
  <si>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)D80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</si>
  <si>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)D85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</si>
  <si>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)D90</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</si>
  <si>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)E75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</si>
  <si>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)E80</t>
    </r>
    <phoneticPr fontId="2" type="noConversion"/>
  </si>
  <si>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)E85</t>
    </r>
  </si>
  <si>
    <r>
      <rPr>
        <sz val="10"/>
        <rFont val="Noto Sans TC Regular"/>
        <family val="2"/>
        <charset val="136"/>
      </rPr>
      <t>蕾絲胸罩</t>
    </r>
    <r>
      <rPr>
        <sz val="10"/>
        <rFont val="Noto Sans"/>
        <family val="2"/>
        <charset val="1"/>
      </rPr>
      <t>(</t>
    </r>
    <r>
      <rPr>
        <sz val="10"/>
        <rFont val="Noto Sans TC Regular"/>
        <family val="2"/>
        <charset val="136"/>
      </rPr>
      <t>酒紅</t>
    </r>
    <r>
      <rPr>
        <sz val="10"/>
        <rFont val="Noto Sans"/>
        <family val="2"/>
        <charset val="1"/>
      </rPr>
      <t>)E90</t>
    </r>
  </si>
  <si>
    <r>
      <rPr>
        <sz val="10"/>
        <rFont val="Noto Sans TC Regular"/>
        <family val="2"/>
        <charset val="136"/>
      </rPr>
      <t>素雅內褲</t>
    </r>
    <r>
      <rPr>
        <sz val="10"/>
        <rFont val="Noto Sans"/>
        <family val="2"/>
        <charset val="1"/>
      </rPr>
      <t>(</t>
    </r>
    <r>
      <rPr>
        <sz val="10"/>
        <rFont val="Noto Sans TC Regular"/>
        <family val="2"/>
        <charset val="136"/>
      </rPr>
      <t>藍色</t>
    </r>
    <r>
      <rPr>
        <sz val="10"/>
        <rFont val="Noto Sans"/>
        <family val="2"/>
        <charset val="1"/>
      </rPr>
      <t>)M</t>
    </r>
  </si>
  <si>
    <r>
      <rPr>
        <sz val="10"/>
        <rFont val="Noto Sans TC Regular"/>
        <family val="2"/>
        <charset val="136"/>
      </rPr>
      <t>素雅內褲</t>
    </r>
    <r>
      <rPr>
        <sz val="10"/>
        <rFont val="Noto Sans"/>
        <family val="2"/>
        <charset val="1"/>
      </rPr>
      <t>(</t>
    </r>
    <r>
      <rPr>
        <sz val="10"/>
        <rFont val="Noto Sans TC Regular"/>
        <family val="2"/>
        <charset val="136"/>
      </rPr>
      <t>藍色</t>
    </r>
    <r>
      <rPr>
        <sz val="10"/>
        <rFont val="Noto Sans"/>
        <family val="2"/>
        <charset val="1"/>
      </rPr>
      <t>)L</t>
    </r>
  </si>
  <si>
    <r>
      <rPr>
        <sz val="10"/>
        <rFont val="Noto Sans TC Regular"/>
        <family val="2"/>
        <charset val="136"/>
      </rPr>
      <t>素雅內褲</t>
    </r>
    <r>
      <rPr>
        <sz val="10"/>
        <rFont val="Noto Sans"/>
        <family val="2"/>
        <charset val="1"/>
      </rPr>
      <t>(</t>
    </r>
    <r>
      <rPr>
        <sz val="10"/>
        <rFont val="Noto Sans TC Regular"/>
        <family val="2"/>
        <charset val="136"/>
      </rPr>
      <t>藍色</t>
    </r>
    <r>
      <rPr>
        <sz val="10"/>
        <rFont val="Noto Sans"/>
        <family val="2"/>
        <charset val="1"/>
      </rPr>
      <t>)LL</t>
    </r>
  </si>
  <si>
    <r>
      <rPr>
        <sz val="10"/>
        <rFont val="Noto Sans TC Regular"/>
        <family val="2"/>
        <charset val="136"/>
      </rPr>
      <t>蕾絲內褲</t>
    </r>
    <r>
      <rPr>
        <sz val="10"/>
        <rFont val="Noto Sans"/>
        <family val="2"/>
        <charset val="1"/>
      </rPr>
      <t>(</t>
    </r>
    <r>
      <rPr>
        <sz val="10"/>
        <rFont val="Noto Sans TC Regular"/>
        <family val="2"/>
        <charset val="136"/>
      </rPr>
      <t>酒紅</t>
    </r>
    <r>
      <rPr>
        <sz val="10"/>
        <rFont val="Noto Sans"/>
        <family val="2"/>
        <charset val="1"/>
      </rPr>
      <t>)M</t>
    </r>
  </si>
  <si>
    <r>
      <rPr>
        <sz val="10"/>
        <rFont val="Noto Sans TC Regular"/>
        <family val="2"/>
        <charset val="136"/>
      </rPr>
      <t>蕾絲內褲</t>
    </r>
    <r>
      <rPr>
        <sz val="10"/>
        <rFont val="Noto Sans"/>
        <family val="2"/>
        <charset val="1"/>
      </rPr>
      <t>(</t>
    </r>
    <r>
      <rPr>
        <sz val="10"/>
        <rFont val="Noto Sans TC Regular"/>
        <family val="2"/>
        <charset val="136"/>
      </rPr>
      <t>酒紅</t>
    </r>
    <r>
      <rPr>
        <sz val="10"/>
        <rFont val="Noto Sans"/>
        <family val="2"/>
        <charset val="1"/>
      </rPr>
      <t>)L</t>
    </r>
  </si>
  <si>
    <r>
      <rPr>
        <sz val="10"/>
        <rFont val="Noto Sans TC Regular"/>
        <family val="2"/>
        <charset val="136"/>
      </rPr>
      <t>蕾絲內褲</t>
    </r>
    <r>
      <rPr>
        <sz val="10"/>
        <rFont val="Noto Sans"/>
        <family val="2"/>
        <charset val="1"/>
      </rPr>
      <t>(</t>
    </r>
    <r>
      <rPr>
        <sz val="10"/>
        <rFont val="Noto Sans TC Regular"/>
        <family val="2"/>
        <charset val="136"/>
      </rPr>
      <t>酒紅</t>
    </r>
    <r>
      <rPr>
        <sz val="10"/>
        <rFont val="Noto Sans"/>
        <family val="2"/>
        <charset val="1"/>
      </rPr>
      <t>)LL</t>
    </r>
  </si>
  <si>
    <t>OC059-023-HK</t>
    <phoneticPr fontId="2" type="noConversion"/>
  </si>
  <si>
    <t>OC059-024-HK</t>
    <phoneticPr fontId="2" type="noConversion"/>
  </si>
  <si>
    <t>OC059-026-HK</t>
    <phoneticPr fontId="2" type="noConversion"/>
  </si>
  <si>
    <t>OC059</t>
  </si>
  <si>
    <r>
      <rPr>
        <sz val="10"/>
        <rFont val="Noto Sans TC Regular"/>
        <family val="2"/>
        <charset val="136"/>
      </rPr>
      <t>杏色</t>
    </r>
    <phoneticPr fontId="2" type="noConversion"/>
  </si>
  <si>
    <r>
      <t xml:space="preserve">V </t>
    </r>
    <r>
      <rPr>
        <sz val="10"/>
        <rFont val="Noto Sans TC Regular"/>
        <family val="2"/>
        <charset val="136"/>
      </rPr>
      <t>領都會衫</t>
    </r>
    <r>
      <rPr>
        <sz val="10"/>
        <rFont val="Noto Sans"/>
        <family val="2"/>
        <charset val="1"/>
      </rPr>
      <t>(</t>
    </r>
    <r>
      <rPr>
        <sz val="10"/>
        <rFont val="Noto Sans TC Regular"/>
        <family val="2"/>
        <charset val="136"/>
      </rPr>
      <t>杏色</t>
    </r>
    <r>
      <rPr>
        <sz val="10"/>
        <rFont val="Noto Sans"/>
        <family val="2"/>
        <charset val="1"/>
      </rPr>
      <t>)M</t>
    </r>
    <phoneticPr fontId="2" type="noConversion"/>
  </si>
  <si>
    <r>
      <rPr>
        <sz val="10"/>
        <rFont val="Noto Sans TC Regular"/>
        <family val="2"/>
        <charset val="136"/>
      </rPr>
      <t>杏色</t>
    </r>
  </si>
  <si>
    <r>
      <t xml:space="preserve">V </t>
    </r>
    <r>
      <rPr>
        <sz val="10"/>
        <rFont val="Noto Sans TC Regular"/>
        <family val="2"/>
        <charset val="136"/>
      </rPr>
      <t>領都會衫</t>
    </r>
    <r>
      <rPr>
        <sz val="10"/>
        <rFont val="Noto Sans"/>
        <family val="2"/>
        <charset val="1"/>
      </rPr>
      <t>(</t>
    </r>
    <r>
      <rPr>
        <sz val="10"/>
        <rFont val="Noto Sans TC Regular"/>
        <family val="2"/>
        <charset val="136"/>
      </rPr>
      <t>杏色</t>
    </r>
    <r>
      <rPr>
        <sz val="10"/>
        <rFont val="Noto Sans"/>
        <family val="2"/>
        <charset val="1"/>
      </rPr>
      <t>)L</t>
    </r>
    <phoneticPr fontId="2" type="noConversion"/>
  </si>
  <si>
    <r>
      <t xml:space="preserve">V </t>
    </r>
    <r>
      <rPr>
        <sz val="10"/>
        <rFont val="Noto Sans TC Regular"/>
        <family val="2"/>
        <charset val="136"/>
      </rPr>
      <t>領都會衫</t>
    </r>
    <r>
      <rPr>
        <sz val="10"/>
        <rFont val="Noto Sans"/>
        <family val="2"/>
        <charset val="1"/>
      </rPr>
      <t>(</t>
    </r>
    <r>
      <rPr>
        <sz val="10"/>
        <rFont val="Noto Sans TC Regular"/>
        <family val="2"/>
        <charset val="136"/>
      </rPr>
      <t>杏色</t>
    </r>
    <r>
      <rPr>
        <sz val="10"/>
        <rFont val="Noto Sans"/>
        <family val="2"/>
        <charset val="1"/>
      </rPr>
      <t>)LL</t>
    </r>
    <phoneticPr fontId="2" type="noConversion"/>
  </si>
  <si>
    <r>
      <rPr>
        <sz val="14"/>
        <rFont val="Noto Sans CJK TC Regular"/>
        <family val="2"/>
        <charset val="136"/>
      </rPr>
      <t>訂單號碼</t>
    </r>
    <r>
      <rPr>
        <sz val="14"/>
        <rFont val="Noto Sans Regular"/>
        <family val="2"/>
        <charset val="136"/>
      </rPr>
      <t xml:space="preserve"> Order No:</t>
    </r>
    <phoneticPr fontId="2" type="noConversion"/>
  </si>
  <si>
    <t>OC039</t>
    <phoneticPr fontId="2" type="noConversion"/>
  </si>
  <si>
    <t>OC040</t>
    <phoneticPr fontId="2" type="noConversion"/>
  </si>
  <si>
    <t>藍綠</t>
    <phoneticPr fontId="2" type="noConversion"/>
  </si>
  <si>
    <t>OC039-226-HK</t>
    <phoneticPr fontId="2" type="noConversion"/>
  </si>
  <si>
    <t>OC039-224-HK</t>
    <phoneticPr fontId="2" type="noConversion"/>
  </si>
  <si>
    <t>OC039-223-HK</t>
    <phoneticPr fontId="2" type="noConversion"/>
  </si>
  <si>
    <t>OC040-223-HK</t>
    <phoneticPr fontId="2" type="noConversion"/>
  </si>
  <si>
    <t>OC040-224-HK</t>
    <phoneticPr fontId="2" type="noConversion"/>
  </si>
  <si>
    <t>OC040-226-HK</t>
    <phoneticPr fontId="2" type="noConversion"/>
  </si>
  <si>
    <r>
      <t>NI</t>
    </r>
    <r>
      <rPr>
        <sz val="10"/>
        <rFont val="細明體"/>
        <family val="2"/>
        <charset val="136"/>
      </rPr>
      <t>仕女</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)M</t>
    </r>
    <phoneticPr fontId="2" type="noConversion"/>
  </si>
  <si>
    <r>
      <t>NI</t>
    </r>
    <r>
      <rPr>
        <sz val="10"/>
        <rFont val="細明體"/>
        <family val="2"/>
        <charset val="136"/>
      </rPr>
      <t>仕女</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)L</t>
    </r>
    <phoneticPr fontId="2" type="noConversion"/>
  </si>
  <si>
    <r>
      <t>NI</t>
    </r>
    <r>
      <rPr>
        <sz val="10"/>
        <rFont val="細明體"/>
        <family val="2"/>
        <charset val="136"/>
      </rPr>
      <t>仕女</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)LL</t>
    </r>
    <phoneticPr fontId="2" type="noConversion"/>
  </si>
  <si>
    <r>
      <t>NI</t>
    </r>
    <r>
      <rPr>
        <sz val="10"/>
        <rFont val="細明體"/>
        <family val="2"/>
        <charset val="136"/>
      </rPr>
      <t>男士</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)M</t>
    </r>
    <phoneticPr fontId="2" type="noConversion"/>
  </si>
  <si>
    <r>
      <t>NI</t>
    </r>
    <r>
      <rPr>
        <sz val="10"/>
        <rFont val="細明體"/>
        <family val="2"/>
        <charset val="136"/>
      </rPr>
      <t>男士</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)L</t>
    </r>
    <phoneticPr fontId="2" type="noConversion"/>
  </si>
  <si>
    <r>
      <t>NI</t>
    </r>
    <r>
      <rPr>
        <sz val="10"/>
        <rFont val="細明體"/>
        <family val="2"/>
        <charset val="136"/>
      </rPr>
      <t>男士</t>
    </r>
    <r>
      <rPr>
        <sz val="10"/>
        <rFont val="Noto Sans"/>
        <family val="2"/>
        <charset val="1"/>
      </rPr>
      <t>T</t>
    </r>
    <r>
      <rPr>
        <sz val="10"/>
        <rFont val="細明體"/>
        <family val="2"/>
        <charset val="136"/>
      </rPr>
      <t>恤</t>
    </r>
    <r>
      <rPr>
        <sz val="10"/>
        <rFont val="Noto Sans"/>
        <family val="2"/>
        <charset val="1"/>
      </rPr>
      <t>(</t>
    </r>
    <r>
      <rPr>
        <sz val="10"/>
        <rFont val="細明體"/>
        <family val="2"/>
        <charset val="136"/>
      </rPr>
      <t>藍綠</t>
    </r>
    <r>
      <rPr>
        <sz val="10"/>
        <rFont val="Noto Sans"/>
        <family val="2"/>
        <charset val="1"/>
      </rPr>
      <t>)LL</t>
    </r>
    <phoneticPr fontId="2" type="noConversion"/>
  </si>
  <si>
    <t>LS002-020-HK</t>
    <phoneticPr fontId="2" type="noConversion"/>
  </si>
  <si>
    <t>白色</t>
    <phoneticPr fontId="2" type="noConversion"/>
  </si>
  <si>
    <r>
      <rPr>
        <sz val="10"/>
        <rFont val="Noto Sans TC Regular"/>
        <family val="2"/>
        <charset val="136"/>
      </rPr>
      <t>仕女乾爽襪</t>
    </r>
    <r>
      <rPr>
        <sz val="10"/>
        <rFont val="Noto Sans"/>
        <family val="2"/>
        <charset val="1"/>
      </rPr>
      <t>(</t>
    </r>
    <r>
      <rPr>
        <sz val="10"/>
        <rFont val="Noto Sans TC Regular"/>
        <family val="2"/>
        <charset val="136"/>
      </rPr>
      <t>白色</t>
    </r>
    <r>
      <rPr>
        <sz val="10"/>
        <rFont val="Noto Sans"/>
        <family val="2"/>
        <charset val="1"/>
      </rPr>
      <t>)</t>
    </r>
    <phoneticPr fontId="2" type="noConversion"/>
  </si>
  <si>
    <t>LS003-020-HK</t>
    <phoneticPr fontId="2" type="noConversion"/>
  </si>
  <si>
    <t>LS003</t>
    <phoneticPr fontId="2" type="noConversion"/>
  </si>
  <si>
    <r>
      <rPr>
        <sz val="10"/>
        <rFont val="Noto Sans TC Regular"/>
        <family val="2"/>
        <charset val="136"/>
      </rPr>
      <t>紳士乾爽襪</t>
    </r>
    <r>
      <rPr>
        <sz val="10"/>
        <rFont val="Noto Sans"/>
        <family val="2"/>
        <charset val="1"/>
      </rPr>
      <t>(</t>
    </r>
    <r>
      <rPr>
        <sz val="10"/>
        <rFont val="Noto Sans TC Regular"/>
        <family val="2"/>
        <charset val="136"/>
      </rPr>
      <t>白色</t>
    </r>
    <r>
      <rPr>
        <sz val="10"/>
        <rFont val="Noto Sans"/>
        <family val="2"/>
        <charset val="1"/>
      </rPr>
      <t>)</t>
    </r>
    <phoneticPr fontId="2" type="noConversion"/>
  </si>
  <si>
    <t>AS055-010-HK</t>
    <phoneticPr fontId="2" type="noConversion"/>
  </si>
  <si>
    <t>AS055-020-HK</t>
    <phoneticPr fontId="2" type="noConversion"/>
  </si>
  <si>
    <t>AS055</t>
    <phoneticPr fontId="2" type="noConversion"/>
  </si>
  <si>
    <r>
      <rPr>
        <sz val="10"/>
        <rFont val="Noto Sans TC Regular"/>
        <family val="2"/>
        <charset val="136"/>
      </rPr>
      <t>運動帽</t>
    </r>
    <r>
      <rPr>
        <sz val="10"/>
        <rFont val="Noto Sans"/>
        <family val="2"/>
        <charset val="1"/>
      </rPr>
      <t>(</t>
    </r>
    <r>
      <rPr>
        <sz val="10"/>
        <rFont val="Noto Sans TC Regular"/>
        <family val="2"/>
        <charset val="136"/>
      </rPr>
      <t>深藍</t>
    </r>
    <r>
      <rPr>
        <sz val="10"/>
        <rFont val="Noto Sans"/>
        <family val="2"/>
        <charset val="1"/>
      </rPr>
      <t>)</t>
    </r>
    <phoneticPr fontId="2" type="noConversion"/>
  </si>
  <si>
    <r>
      <rPr>
        <sz val="10"/>
        <rFont val="Noto Sans TC Regular"/>
        <family val="2"/>
        <charset val="136"/>
      </rPr>
      <t>運動帽</t>
    </r>
    <r>
      <rPr>
        <sz val="10"/>
        <rFont val="Calibri"/>
        <family val="2"/>
      </rPr>
      <t>(</t>
    </r>
    <r>
      <rPr>
        <sz val="10"/>
        <rFont val="Noto Sans TC Regular"/>
        <family val="2"/>
        <charset val="136"/>
      </rPr>
      <t>白色</t>
    </r>
    <r>
      <rPr>
        <sz val="10"/>
        <rFont val="Noto Sans"/>
        <family val="2"/>
        <charset val="1"/>
      </rPr>
      <t>)</t>
    </r>
    <phoneticPr fontId="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</si>
</sst>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HK$&quot;* #,##0_);_(&quot;HK$&quot;* \(#,##0\);_(&quot;HK$&quot;* &quot;-&quot;_);_(@_)"/>
    <numFmt numFmtId="41" formatCode="_(* #,##0_);_(* \(#,##0\);_(* &quot;-&quot;_);_(@_)"/>
    <numFmt numFmtId="43" formatCode="_(* #,##0.00_);_(* \(#,##0.00\);_(* &quot;-&quot;??_);_(@_)"/>
    <numFmt numFmtId="176" formatCode="#,##0_ "/>
  </numFmts>
  <fonts count="46">
    <font>
      <sz val="10"/>
      <name val="arial"/>
      <family val="2"/>
    </font>
    <font>
      <sz val="10"/>
      <name val="arial"/>
      <family val="2"/>
    </font>
    <font>
      <sz val="9"/>
      <name val="細明體"/>
      <family val="3"/>
      <charset val="136"/>
    </font>
    <font>
      <sz val="12"/>
      <name val="Arial"/>
      <family val="2"/>
    </font>
    <font>
      <b/>
      <u/>
      <sz val="12"/>
      <name val="Arial"/>
      <family val="2"/>
    </font>
    <font>
      <b/>
      <sz val="12"/>
      <name val="Arial"/>
      <family val="2"/>
    </font>
    <font>
      <b/>
      <sz val="12"/>
      <color theme="0"/>
      <name val="Arial"/>
      <family val="2"/>
    </font>
    <font>
      <sz val="12"/>
      <name val="Arial Unicode MS"/>
      <family val="2"/>
      <charset val="136"/>
    </font>
    <font>
      <sz val="12"/>
      <name val="Noto Sans Regular"/>
    </font>
    <font>
      <sz val="10"/>
      <name val="Noto Sans Regular"/>
    </font>
    <font>
      <sz val="12"/>
      <name val="Noto Sans TC Regular"/>
      <family val="1"/>
    </font>
    <font>
      <sz val="12"/>
      <name val="Noto Sans Regular"/>
      <family val="2"/>
    </font>
    <font>
      <sz val="10"/>
      <name val="Noto Sans TC Regular"/>
      <family val="1"/>
    </font>
    <font>
      <sz val="12"/>
      <name val="細明體"/>
      <family val="3"/>
      <charset val="136"/>
    </font>
    <font>
      <b/>
      <u/>
      <sz val="16"/>
      <color theme="0"/>
      <name val="Noto Sans TC Regular"/>
      <family val="1"/>
    </font>
    <font>
      <sz val="14"/>
      <name val="Noto Sans Regular"/>
      <family val="1"/>
      <charset val="136"/>
    </font>
    <font>
      <sz val="14"/>
      <name val="Noto Sans CJK TC Regular"/>
      <family val="2"/>
      <charset val="136"/>
    </font>
    <font>
      <sz val="14"/>
      <name val="Noto Sans Regular"/>
      <family val="2"/>
      <charset val="136"/>
    </font>
    <font>
      <sz val="14"/>
      <name val="Noto Sans Regular"/>
      <family val="3"/>
      <charset val="136"/>
    </font>
    <font>
      <sz val="14"/>
      <name val="Noto Sans Regular"/>
      <family val="1"/>
      <charset val="128"/>
    </font>
    <font>
      <sz val="14"/>
      <name val="Noto Sans TC Regular"/>
      <family val="2"/>
      <charset val="128"/>
    </font>
    <font>
      <sz val="14"/>
      <name val="Noto Sans Regular"/>
    </font>
    <font>
      <sz val="14"/>
      <name val="Noto Sans Regular"/>
      <family val="1"/>
    </font>
    <font>
      <sz val="14"/>
      <name val="Arial"/>
      <family val="1"/>
    </font>
    <font>
      <sz val="14"/>
      <name val="Noto Sans Regular"/>
      <family val="2"/>
    </font>
    <font>
      <sz val="14"/>
      <name val="Noto Sans TC Regular"/>
      <family val="1"/>
    </font>
    <font>
      <b/>
      <sz val="14"/>
      <color theme="0"/>
      <name val="Noto Sans Regular"/>
      <family val="1"/>
    </font>
    <font>
      <b/>
      <sz val="14"/>
      <color theme="0"/>
      <name val="Noto Sans TC Regular"/>
      <family val="1"/>
    </font>
    <font>
      <b/>
      <sz val="14"/>
      <color theme="0"/>
      <name val="Noto Sans Regular"/>
    </font>
    <font>
      <b/>
      <sz val="14"/>
      <color theme="0"/>
      <name val="Arial Unicode MS"/>
      <family val="1"/>
      <charset val="136"/>
    </font>
    <font>
      <sz val="14"/>
      <color theme="1"/>
      <name val="Noto Sans Regular"/>
      <family val="1"/>
      <charset val="136"/>
    </font>
    <font>
      <sz val="14"/>
      <color theme="1"/>
      <name val="Noto Sans CJK TC Regular"/>
      <family val="2"/>
      <charset val="136"/>
    </font>
    <font>
      <sz val="14"/>
      <color theme="1"/>
      <name val="Noto Sans Regular"/>
    </font>
    <font>
      <sz val="14"/>
      <color theme="1"/>
      <name val="Noto Sans Regular"/>
      <family val="1"/>
    </font>
    <font>
      <b/>
      <sz val="14"/>
      <color theme="0"/>
      <name val="細明體"/>
      <family val="3"/>
      <charset val="136"/>
    </font>
    <font>
      <sz val="14"/>
      <name val="Arial"/>
      <family val="1"/>
      <charset val="136"/>
    </font>
    <font>
      <b/>
      <sz val="20"/>
      <name val="Noto Sans Regular"/>
      <family val="1"/>
    </font>
    <font>
      <b/>
      <sz val="14"/>
      <name val="Noto Sans Regular"/>
    </font>
    <font>
      <sz val="14"/>
      <name val="Noto Sans Regular"/>
      <family val="2"/>
      <charset val="128"/>
    </font>
    <font>
      <sz val="16"/>
      <name val="Noto Sans Regular"/>
      <family val="1"/>
    </font>
    <font>
      <sz val="10"/>
      <name val="Noto Sans TC Regular"/>
      <family val="2"/>
      <charset val="136"/>
    </font>
    <font>
      <sz val="10"/>
      <name val="Noto Sans"/>
      <family val="2"/>
      <charset val="1"/>
    </font>
    <font>
      <b/>
      <sz val="10"/>
      <name val="Noto Sans"/>
      <family val="2"/>
      <charset val="1"/>
    </font>
    <font>
      <sz val="10"/>
      <name val="細明體"/>
      <family val="2"/>
      <charset val="136"/>
    </font>
    <font>
      <sz val="10"/>
      <name val="Noto Sans"/>
      <family val="2"/>
      <charset val="136"/>
    </font>
    <font>
      <sz val="10"/>
      <name val="Calibri"/>
      <family val="2"/>
    </font>
  </fonts>
  <fills count="7">
    <fill>
      <patternFill patternType="none"/>
    </fill>
    <fill>
      <patternFill patternType="gray125"/>
    </fill>
    <fill>
      <patternFill patternType="solid">
        <fgColor indexed="43"/>
        <bgColor indexed="64"/>
      </patternFill>
    </fill>
    <fill>
      <patternFill patternType="solid">
        <fgColor rgb="FFFF0000"/>
        <bgColor indexed="64"/>
      </patternFill>
    </fill>
    <fill>
      <patternFill patternType="solid">
        <fgColor theme="0"/>
        <bgColor indexed="64"/>
      </patternFill>
    </fill>
    <fill>
      <patternFill patternType="solid">
        <fgColor theme="1"/>
        <bgColor indexed="64"/>
      </patternFill>
    </fill>
    <fill>
      <patternFill patternType="solid">
        <fgColor theme="0" tint="-0.14999847407452621"/>
        <bgColor indexed="64"/>
      </patternFill>
    </fill>
  </fills>
  <borders count="41">
    <border>
      <left/>
      <right/>
      <top/>
      <bottom/>
      <diagonal/>
    </border>
    <border>
      <left style="thin">
        <color indexed="64"/>
      </left>
      <right style="thin">
        <color indexed="64"/>
      </right>
      <top style="double">
        <color indexed="64"/>
      </top>
      <bottom style="medium">
        <color indexed="64"/>
      </bottom>
      <diagonal/>
    </border>
    <border>
      <left style="thin">
        <color indexed="64"/>
      </left>
      <right style="thin">
        <color indexed="64"/>
      </right>
      <top/>
      <bottom style="hair">
        <color indexed="64"/>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right/>
      <top style="thin">
        <color indexed="64"/>
      </top>
      <bottom/>
      <diagonal/>
    </border>
    <border>
      <left/>
      <right style="medium">
        <color indexed="64"/>
      </right>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top/>
      <bottom style="thin">
        <color indexed="64"/>
      </bottom>
      <diagonal/>
    </border>
  </borders>
  <cellStyleXfs count="2">
    <xf numFmtId="0" fontId="0" fillId="0" borderId="0"/>
    <xf numFmtId="0" fontId="1" fillId="0" borderId="0"/>
  </cellStyleXfs>
  <cellXfs count="196">
    <xf numFmtId="0" fontId="0" fillId="0" borderId="0" xfId="0"/>
    <xf numFmtId="0" fontId="3" fillId="0" borderId="0" xfId="0" applyFont="1"/>
    <xf numFmtId="0" fontId="3" fillId="4" borderId="0" xfId="0" applyFont="1" applyFill="1"/>
    <xf numFmtId="0" fontId="4" fillId="0" borderId="0" xfId="0" applyFont="1"/>
    <xf numFmtId="0" fontId="3" fillId="0" borderId="0" xfId="0" applyFont="1" applyProtection="1">
      <protection hidden="1"/>
    </xf>
    <xf numFmtId="0" fontId="6" fillId="0" borderId="0" xfId="0" applyFont="1" applyAlignment="1" applyProtection="1">
      <alignment horizontal="centerContinuous"/>
      <protection hidden="1"/>
    </xf>
    <xf numFmtId="0" fontId="5" fillId="0" borderId="0" xfId="0" applyFont="1" applyAlignment="1" applyProtection="1">
      <alignment horizontal="centerContinuous"/>
      <protection hidden="1"/>
    </xf>
    <xf numFmtId="0" fontId="4" fillId="0" borderId="0" xfId="0" applyFont="1" applyProtection="1">
      <protection hidden="1"/>
    </xf>
    <xf numFmtId="49" fontId="3" fillId="0" borderId="0" xfId="0" applyNumberFormat="1" applyFont="1" applyAlignment="1" applyProtection="1">
      <alignment horizontal="left"/>
      <protection hidden="1"/>
    </xf>
    <xf numFmtId="0" fontId="5" fillId="0" borderId="1" xfId="0" applyFont="1" applyBorder="1" applyAlignment="1" applyProtection="1">
      <alignment horizontal="center"/>
      <protection hidden="1"/>
    </xf>
    <xf numFmtId="0" fontId="3" fillId="0" borderId="2" xfId="0" applyFont="1" applyBorder="1" applyAlignment="1" applyProtection="1">
      <alignment horizontal="left"/>
      <protection hidden="1"/>
    </xf>
    <xf numFmtId="0" fontId="7" fillId="0" borderId="0" xfId="0" applyFont="1" applyAlignment="1">
      <alignment horizontal="right"/>
    </xf>
    <xf numFmtId="0" fontId="5" fillId="0" borderId="0" xfId="0" applyFont="1" applyAlignment="1">
      <alignment horizontal="center"/>
    </xf>
    <xf numFmtId="43" fontId="5" fillId="0" borderId="0" xfId="0" applyNumberFormat="1" applyFont="1"/>
    <xf numFmtId="0" fontId="3" fillId="0" borderId="0" xfId="0" applyFont="1" applyAlignment="1">
      <alignment horizontal="right"/>
    </xf>
    <xf numFmtId="0" fontId="11" fillId="0" borderId="0" xfId="0" applyFont="1"/>
    <xf numFmtId="0" fontId="8" fillId="0" borderId="0" xfId="0" applyFont="1" applyAlignment="1">
      <alignment vertical="center" wrapText="1"/>
    </xf>
    <xf numFmtId="0" fontId="23" fillId="0" borderId="9" xfId="0" applyFont="1" applyBorder="1" applyAlignment="1">
      <alignment horizontal="center"/>
    </xf>
    <xf numFmtId="0" fontId="22" fillId="0" borderId="10" xfId="0" applyFont="1" applyBorder="1" applyAlignment="1">
      <alignment horizontal="center" vertical="center" wrapText="1"/>
    </xf>
    <xf numFmtId="176" fontId="22" fillId="0" borderId="10" xfId="0" applyNumberFormat="1" applyFont="1" applyBorder="1" applyAlignment="1">
      <alignment horizontal="center" vertical="center" wrapText="1"/>
    </xf>
    <xf numFmtId="0" fontId="22" fillId="0" borderId="37" xfId="0" applyFont="1" applyBorder="1" applyAlignment="1">
      <alignment horizontal="center" vertical="center"/>
    </xf>
    <xf numFmtId="0" fontId="22" fillId="0" borderId="26" xfId="0" applyFont="1" applyBorder="1" applyAlignment="1">
      <alignment horizontal="center" vertical="top"/>
    </xf>
    <xf numFmtId="0" fontId="22" fillId="0" borderId="26" xfId="0" applyFont="1" applyBorder="1" applyAlignment="1" applyProtection="1">
      <alignment horizontal="center" vertical="top"/>
      <protection locked="0"/>
    </xf>
    <xf numFmtId="0" fontId="22" fillId="0" borderId="38" xfId="0" applyFont="1" applyBorder="1" applyAlignment="1">
      <alignment horizontal="center" vertical="center"/>
    </xf>
    <xf numFmtId="0" fontId="22" fillId="0" borderId="3" xfId="0" applyFont="1" applyBorder="1" applyAlignment="1">
      <alignment horizontal="center" vertical="top"/>
    </xf>
    <xf numFmtId="0" fontId="22" fillId="0" borderId="3" xfId="0" applyFont="1" applyBorder="1" applyAlignment="1" applyProtection="1">
      <alignment horizontal="center" vertical="top"/>
      <protection locked="0"/>
    </xf>
    <xf numFmtId="0" fontId="22" fillId="0" borderId="32" xfId="0" applyFont="1" applyBorder="1" applyAlignment="1" applyProtection="1">
      <alignment horizontal="center" vertical="top"/>
      <protection locked="0"/>
    </xf>
    <xf numFmtId="0" fontId="22" fillId="0" borderId="39" xfId="0" applyFont="1" applyBorder="1" applyAlignment="1">
      <alignment horizontal="center" vertical="center"/>
    </xf>
    <xf numFmtId="0" fontId="23" fillId="0" borderId="4" xfId="0" applyFont="1" applyBorder="1"/>
    <xf numFmtId="0" fontId="23" fillId="0" borderId="5" xfId="0" applyFont="1" applyBorder="1"/>
    <xf numFmtId="0" fontId="26" fillId="5" borderId="0" xfId="0" applyFont="1" applyFill="1" applyAlignment="1">
      <alignment horizontal="left"/>
    </xf>
    <xf numFmtId="0" fontId="29" fillId="5" borderId="0" xfId="0" applyFont="1" applyFill="1" applyAlignment="1">
      <alignment horizontal="left"/>
    </xf>
    <xf numFmtId="0" fontId="23" fillId="5" borderId="0" xfId="0" applyFont="1" applyFill="1"/>
    <xf numFmtId="0" fontId="22" fillId="5" borderId="0" xfId="0" applyFont="1" applyFill="1" applyAlignment="1">
      <alignment vertical="top"/>
    </xf>
    <xf numFmtId="14" fontId="22" fillId="5" borderId="0" xfId="0" applyNumberFormat="1" applyFont="1" applyFill="1" applyAlignment="1">
      <alignment vertical="top"/>
    </xf>
    <xf numFmtId="0" fontId="26" fillId="5" borderId="11" xfId="0" applyFont="1" applyFill="1" applyBorder="1" applyAlignment="1">
      <alignment horizontal="left"/>
    </xf>
    <xf numFmtId="0" fontId="26" fillId="5" borderId="12" xfId="0" applyFont="1" applyFill="1" applyBorder="1" applyAlignment="1">
      <alignment horizontal="left"/>
    </xf>
    <xf numFmtId="0" fontId="26" fillId="5" borderId="4" xfId="0" applyFont="1" applyFill="1" applyBorder="1" applyAlignment="1">
      <alignment horizontal="left"/>
    </xf>
    <xf numFmtId="49" fontId="22" fillId="5" borderId="0" xfId="0" applyNumberFormat="1" applyFont="1" applyFill="1" applyAlignment="1">
      <alignment vertical="top"/>
    </xf>
    <xf numFmtId="49" fontId="22" fillId="5" borderId="0" xfId="0" applyNumberFormat="1" applyFont="1" applyFill="1" applyAlignment="1">
      <alignment horizontal="left" vertical="top"/>
    </xf>
    <xf numFmtId="49" fontId="22" fillId="5" borderId="0" xfId="0" applyNumberFormat="1" applyFont="1" applyFill="1"/>
    <xf numFmtId="49" fontId="22" fillId="5" borderId="0" xfId="0" applyNumberFormat="1" applyFont="1" applyFill="1" applyAlignment="1">
      <alignment horizontal="left"/>
    </xf>
    <xf numFmtId="0" fontId="26" fillId="5" borderId="6" xfId="0" applyFont="1" applyFill="1" applyBorder="1" applyAlignment="1">
      <alignment vertical="center"/>
    </xf>
    <xf numFmtId="0" fontId="26" fillId="5" borderId="0" xfId="0" applyFont="1" applyFill="1" applyAlignment="1">
      <alignment vertical="center"/>
    </xf>
    <xf numFmtId="0" fontId="26" fillId="5" borderId="0" xfId="0" applyFont="1" applyFill="1" applyAlignment="1">
      <alignment horizontal="right" vertical="center"/>
    </xf>
    <xf numFmtId="0" fontId="36" fillId="0" borderId="12" xfId="0" quotePrefix="1" applyFont="1" applyBorder="1" applyAlignment="1" applyProtection="1">
      <alignment horizontal="center" vertical="center"/>
      <protection hidden="1"/>
    </xf>
    <xf numFmtId="0" fontId="37" fillId="0" borderId="10" xfId="0" applyFont="1" applyBorder="1" applyAlignment="1">
      <alignment horizontal="center" vertical="center"/>
    </xf>
    <xf numFmtId="0" fontId="41" fillId="2" borderId="3" xfId="0" applyFont="1" applyFill="1" applyBorder="1"/>
    <xf numFmtId="42" fontId="41" fillId="2" borderId="3" xfId="0" applyNumberFormat="1" applyFont="1" applyFill="1" applyBorder="1"/>
    <xf numFmtId="41" fontId="41" fillId="2" borderId="3" xfId="0" applyNumberFormat="1" applyFont="1" applyFill="1" applyBorder="1"/>
    <xf numFmtId="0" fontId="41" fillId="0" borderId="0" xfId="0" applyFont="1" applyProtection="1">
      <protection hidden="1"/>
    </xf>
    <xf numFmtId="0" fontId="41" fillId="0" borderId="0" xfId="0" applyFont="1"/>
    <xf numFmtId="0" fontId="41" fillId="0" borderId="3" xfId="0" applyFont="1" applyBorder="1" applyAlignment="1">
      <alignment horizontal="left"/>
    </xf>
    <xf numFmtId="0" fontId="41" fillId="0" borderId="3" xfId="0" applyFont="1" applyBorder="1"/>
    <xf numFmtId="42" fontId="41" fillId="0" borderId="3" xfId="0" applyNumberFormat="1" applyFont="1" applyBorder="1"/>
    <xf numFmtId="41" fontId="41" fillId="0" borderId="3" xfId="0" applyNumberFormat="1" applyFont="1" applyBorder="1" applyAlignment="1">
      <alignment horizontal="right"/>
    </xf>
    <xf numFmtId="42" fontId="41" fillId="0" borderId="0" xfId="0" applyNumberFormat="1" applyFont="1" applyProtection="1">
      <protection hidden="1"/>
    </xf>
    <xf numFmtId="41" fontId="42" fillId="0" borderId="0" xfId="0" applyNumberFormat="1" applyFont="1" applyProtection="1">
      <protection hidden="1"/>
    </xf>
    <xf numFmtId="41" fontId="41" fillId="0" borderId="0" xfId="0" applyNumberFormat="1" applyFont="1" applyProtection="1">
      <protection hidden="1"/>
    </xf>
    <xf numFmtId="42" fontId="41" fillId="0" borderId="0" xfId="0" applyNumberFormat="1" applyFont="1"/>
    <xf numFmtId="41" fontId="41" fillId="0" borderId="0" xfId="0" applyNumberFormat="1" applyFont="1"/>
    <xf numFmtId="0" fontId="40" fillId="0" borderId="3" xfId="0" applyFont="1" applyBorder="1"/>
    <xf numFmtId="0" fontId="44" fillId="0" borderId="3" xfId="0" applyFont="1" applyBorder="1"/>
    <xf numFmtId="43" fontId="22" fillId="6" borderId="31" xfId="0" applyNumberFormat="1" applyFont="1" applyFill="1" applyBorder="1" applyAlignment="1">
      <alignment horizontal="center" vertical="top"/>
    </xf>
    <xf numFmtId="43" fontId="22" fillId="6" borderId="19" xfId="0" applyNumberFormat="1" applyFont="1" applyFill="1" applyBorder="1" applyAlignment="1">
      <alignment horizontal="center" vertical="top"/>
    </xf>
    <xf numFmtId="43" fontId="22" fillId="6" borderId="32" xfId="0" applyNumberFormat="1" applyFont="1" applyFill="1" applyBorder="1" applyAlignment="1">
      <alignment horizontal="center" vertical="top"/>
    </xf>
    <xf numFmtId="49" fontId="12" fillId="0" borderId="0" xfId="0" applyNumberFormat="1" applyFont="1" applyAlignment="1">
      <alignment horizontal="left" vertical="top" wrapText="1"/>
    </xf>
    <xf numFmtId="0" fontId="7" fillId="0" borderId="0" xfId="0" applyFont="1" applyAlignment="1">
      <alignment horizontal="center"/>
    </xf>
    <xf numFmtId="0" fontId="7" fillId="0" borderId="40" xfId="0" applyFont="1" applyBorder="1" applyAlignment="1">
      <alignment horizontal="center"/>
    </xf>
    <xf numFmtId="0" fontId="38" fillId="0" borderId="0" xfId="0" applyFont="1" applyAlignment="1">
      <alignment horizontal="right" vertical="center" wrapText="1"/>
    </xf>
    <xf numFmtId="0" fontId="19" fillId="0" borderId="0" xfId="0" applyFont="1" applyAlignment="1">
      <alignment horizontal="right" vertical="center" wrapText="1"/>
    </xf>
    <xf numFmtId="43" fontId="22" fillId="6" borderId="33" xfId="0" applyNumberFormat="1" applyFont="1" applyFill="1" applyBorder="1" applyAlignment="1">
      <alignment horizontal="center" vertical="top"/>
    </xf>
    <xf numFmtId="43" fontId="22" fillId="6" borderId="20" xfId="0" applyNumberFormat="1" applyFont="1" applyFill="1" applyBorder="1" applyAlignment="1">
      <alignment horizontal="center" vertical="top"/>
    </xf>
    <xf numFmtId="0" fontId="14" fillId="3" borderId="0" xfId="0" applyFont="1" applyFill="1" applyAlignment="1">
      <alignment horizontal="center" vertical="center" wrapText="1"/>
    </xf>
    <xf numFmtId="43" fontId="22" fillId="6" borderId="34" xfId="0" applyNumberFormat="1" applyFont="1" applyFill="1" applyBorder="1" applyAlignment="1">
      <alignment horizontal="center" vertical="top"/>
    </xf>
    <xf numFmtId="43" fontId="22" fillId="6" borderId="29" xfId="0" applyNumberFormat="1" applyFont="1" applyFill="1" applyBorder="1" applyAlignment="1">
      <alignment horizontal="center" vertical="top"/>
    </xf>
    <xf numFmtId="43" fontId="22" fillId="6" borderId="18" xfId="0" applyNumberFormat="1" applyFont="1" applyFill="1" applyBorder="1" applyAlignment="1">
      <alignment horizontal="center" vertical="top"/>
    </xf>
    <xf numFmtId="0" fontId="25" fillId="0" borderId="31" xfId="0" applyFont="1" applyBorder="1" applyAlignment="1">
      <alignment horizontal="center" vertical="center"/>
    </xf>
    <xf numFmtId="0" fontId="25" fillId="0" borderId="32" xfId="0" applyFont="1" applyBorder="1" applyAlignment="1">
      <alignment horizontal="center" vertical="center"/>
    </xf>
    <xf numFmtId="0" fontId="25" fillId="6" borderId="31" xfId="0" applyFont="1" applyFill="1" applyBorder="1" applyAlignment="1">
      <alignment horizontal="left" vertical="top"/>
    </xf>
    <xf numFmtId="0" fontId="25" fillId="6" borderId="23" xfId="0" applyFont="1" applyFill="1" applyBorder="1" applyAlignment="1">
      <alignment horizontal="left" vertical="top"/>
    </xf>
    <xf numFmtId="0" fontId="25" fillId="6" borderId="32" xfId="0" applyFont="1" applyFill="1" applyBorder="1" applyAlignment="1">
      <alignment horizontal="left" vertical="top"/>
    </xf>
    <xf numFmtId="0" fontId="22" fillId="0" borderId="31" xfId="0" applyFont="1" applyBorder="1" applyAlignment="1" applyProtection="1">
      <alignment horizontal="center" vertical="center"/>
      <protection locked="0"/>
    </xf>
    <xf numFmtId="0" fontId="22" fillId="0" borderId="32" xfId="0" applyFont="1" applyBorder="1" applyAlignment="1" applyProtection="1">
      <alignment horizontal="center" vertical="center"/>
      <protection locked="0"/>
    </xf>
    <xf numFmtId="0" fontId="25" fillId="0" borderId="29" xfId="0" applyFont="1" applyBorder="1" applyAlignment="1">
      <alignment horizontal="center" vertical="top"/>
    </xf>
    <xf numFmtId="0" fontId="25" fillId="0" borderId="30" xfId="0" applyFont="1" applyBorder="1" applyAlignment="1">
      <alignment horizontal="center" vertical="top"/>
    </xf>
    <xf numFmtId="0" fontId="22" fillId="0" borderId="29" xfId="0" applyFont="1" applyBorder="1" applyAlignment="1" applyProtection="1">
      <alignment horizontal="center" vertical="top"/>
      <protection locked="0"/>
    </xf>
    <xf numFmtId="0" fontId="22" fillId="0" borderId="30" xfId="0" applyFont="1" applyBorder="1" applyAlignment="1" applyProtection="1">
      <alignment horizontal="center" vertical="top"/>
      <protection locked="0"/>
    </xf>
    <xf numFmtId="43" fontId="22" fillId="6" borderId="30" xfId="0" applyNumberFormat="1" applyFont="1" applyFill="1" applyBorder="1" applyAlignment="1">
      <alignment horizontal="center" vertical="top"/>
    </xf>
    <xf numFmtId="0" fontId="15" fillId="0" borderId="16" xfId="0" applyFont="1" applyBorder="1" applyAlignment="1">
      <alignment horizontal="left" vertical="top"/>
    </xf>
    <xf numFmtId="0" fontId="15" fillId="0" borderId="23" xfId="0" applyFont="1" applyBorder="1" applyAlignment="1">
      <alignment horizontal="left" vertical="top"/>
    </xf>
    <xf numFmtId="0" fontId="15" fillId="0" borderId="19" xfId="0" applyFont="1" applyBorder="1" applyAlignment="1">
      <alignment horizontal="left" vertical="top"/>
    </xf>
    <xf numFmtId="0" fontId="22" fillId="0" borderId="11" xfId="0" applyFont="1" applyBorder="1" applyAlignment="1">
      <alignment horizontal="left"/>
    </xf>
    <xf numFmtId="0" fontId="22" fillId="0" borderId="12" xfId="0" applyFont="1" applyBorder="1" applyAlignment="1">
      <alignment horizontal="left"/>
    </xf>
    <xf numFmtId="0" fontId="22" fillId="0" borderId="13" xfId="0" applyFont="1" applyBorder="1" applyAlignment="1">
      <alignment horizontal="left"/>
    </xf>
    <xf numFmtId="0" fontId="22" fillId="0" borderId="11" xfId="0" applyFont="1" applyBorder="1" applyAlignment="1">
      <alignment horizontal="center"/>
    </xf>
    <xf numFmtId="0" fontId="22" fillId="0" borderId="12" xfId="0" applyFont="1" applyBorder="1" applyAlignment="1">
      <alignment horizontal="center"/>
    </xf>
    <xf numFmtId="0" fontId="22" fillId="0" borderId="13" xfId="0" applyFont="1" applyBorder="1" applyAlignment="1">
      <alignment horizontal="center"/>
    </xf>
    <xf numFmtId="49" fontId="15" fillId="0" borderId="11" xfId="0" applyNumberFormat="1" applyFont="1" applyBorder="1" applyAlignment="1">
      <alignment horizontal="left" vertical="center"/>
    </xf>
    <xf numFmtId="49" fontId="22" fillId="0" borderId="12" xfId="0" applyNumberFormat="1" applyFont="1" applyBorder="1" applyAlignment="1">
      <alignment horizontal="left" vertical="center"/>
    </xf>
    <xf numFmtId="49" fontId="22" fillId="0" borderId="13" xfId="0" applyNumberFormat="1" applyFont="1" applyBorder="1" applyAlignment="1">
      <alignment horizontal="left" vertical="center"/>
    </xf>
    <xf numFmtId="49" fontId="22" fillId="0" borderId="11" xfId="0" applyNumberFormat="1" applyFont="1" applyBorder="1" applyAlignment="1">
      <alignment horizontal="center" vertical="top"/>
    </xf>
    <xf numFmtId="49" fontId="22" fillId="0" borderId="12" xfId="0" applyNumberFormat="1" applyFont="1" applyBorder="1" applyAlignment="1">
      <alignment horizontal="center" vertical="top"/>
    </xf>
    <xf numFmtId="49" fontId="22" fillId="0" borderId="13" xfId="0" applyNumberFormat="1" applyFont="1" applyBorder="1" applyAlignment="1">
      <alignment horizontal="center" vertical="top"/>
    </xf>
    <xf numFmtId="0" fontId="25" fillId="6" borderId="29" xfId="0" applyFont="1" applyFill="1" applyBorder="1" applyAlignment="1">
      <alignment horizontal="left" vertical="top"/>
    </xf>
    <xf numFmtId="0" fontId="25" fillId="6" borderId="24" xfId="0" applyFont="1" applyFill="1" applyBorder="1" applyAlignment="1">
      <alignment horizontal="left" vertical="top"/>
    </xf>
    <xf numFmtId="0" fontId="25" fillId="6" borderId="30" xfId="0" applyFont="1" applyFill="1" applyBorder="1" applyAlignment="1">
      <alignment horizontal="left" vertical="top"/>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0" fontId="25" fillId="0" borderId="33" xfId="0" applyFont="1" applyBorder="1" applyAlignment="1">
      <alignment horizontal="center" vertical="center"/>
    </xf>
    <xf numFmtId="0" fontId="25" fillId="0" borderId="34" xfId="0" applyFont="1" applyBorder="1" applyAlignment="1">
      <alignment horizontal="center" vertical="center"/>
    </xf>
    <xf numFmtId="0" fontId="25" fillId="6" borderId="33" xfId="0" applyFont="1" applyFill="1" applyBorder="1" applyAlignment="1">
      <alignment horizontal="left" vertical="top"/>
    </xf>
    <xf numFmtId="0" fontId="25" fillId="6" borderId="25" xfId="0" applyFont="1" applyFill="1" applyBorder="1" applyAlignment="1">
      <alignment horizontal="left" vertical="top"/>
    </xf>
    <xf numFmtId="0" fontId="25" fillId="6" borderId="34" xfId="0" applyFont="1" applyFill="1" applyBorder="1" applyAlignment="1">
      <alignment horizontal="left" vertical="top"/>
    </xf>
    <xf numFmtId="0" fontId="15" fillId="0" borderId="11" xfId="0" applyFont="1" applyBorder="1" applyAlignment="1" applyProtection="1">
      <alignment horizontal="left" vertical="center"/>
      <protection hidden="1"/>
    </xf>
    <xf numFmtId="0" fontId="22" fillId="0" borderId="12" xfId="0" applyFont="1" applyBorder="1" applyAlignment="1" applyProtection="1">
      <alignment horizontal="left" vertical="center"/>
      <protection hidden="1"/>
    </xf>
    <xf numFmtId="0" fontId="22" fillId="0" borderId="13" xfId="0" applyFont="1" applyBorder="1" applyAlignment="1" applyProtection="1">
      <alignment horizontal="left" vertical="center"/>
      <protection hidden="1"/>
    </xf>
    <xf numFmtId="0" fontId="23" fillId="0" borderId="11" xfId="0" applyFont="1" applyBorder="1" applyAlignment="1" applyProtection="1">
      <alignment horizontal="center" vertical="center"/>
      <protection hidden="1"/>
    </xf>
    <xf numFmtId="0" fontId="23" fillId="0" borderId="12" xfId="0" applyFont="1" applyBorder="1" applyAlignment="1" applyProtection="1">
      <alignment horizontal="center" vertical="center"/>
      <protection hidden="1"/>
    </xf>
    <xf numFmtId="0" fontId="23" fillId="0" borderId="13" xfId="0" applyFont="1" applyBorder="1" applyAlignment="1" applyProtection="1">
      <alignment horizontal="center" vertical="center"/>
      <protection hidden="1"/>
    </xf>
    <xf numFmtId="0" fontId="23" fillId="0" borderId="11" xfId="0" applyFont="1" applyBorder="1" applyAlignment="1" applyProtection="1">
      <alignment horizontal="center"/>
      <protection hidden="1"/>
    </xf>
    <xf numFmtId="0" fontId="23" fillId="0" borderId="12" xfId="0" applyFont="1" applyBorder="1" applyAlignment="1" applyProtection="1">
      <alignment horizontal="center"/>
      <protection hidden="1"/>
    </xf>
    <xf numFmtId="0" fontId="23" fillId="0" borderId="13" xfId="0" applyFont="1" applyBorder="1" applyAlignment="1" applyProtection="1">
      <alignment horizontal="center"/>
      <protection hidden="1"/>
    </xf>
    <xf numFmtId="0" fontId="39" fillId="0" borderId="12" xfId="0" applyFont="1" applyBorder="1" applyAlignment="1" applyProtection="1">
      <alignment horizontal="center" vertical="center"/>
      <protection hidden="1"/>
    </xf>
    <xf numFmtId="0" fontId="15" fillId="0" borderId="35" xfId="0" applyFont="1" applyBorder="1" applyAlignment="1" applyProtection="1">
      <alignment horizontal="left" vertical="center" wrapText="1"/>
      <protection hidden="1"/>
    </xf>
    <xf numFmtId="0" fontId="22" fillId="0" borderId="4" xfId="0" applyFont="1" applyBorder="1" applyAlignment="1" applyProtection="1">
      <alignment horizontal="left" vertical="center" wrapText="1"/>
      <protection hidden="1"/>
    </xf>
    <xf numFmtId="0" fontId="22" fillId="0" borderId="5" xfId="0" applyFont="1" applyBorder="1" applyAlignment="1" applyProtection="1">
      <alignment horizontal="left" vertical="center" wrapText="1"/>
      <protection hidden="1"/>
    </xf>
    <xf numFmtId="0" fontId="22" fillId="0" borderId="7" xfId="0" applyFont="1" applyBorder="1" applyAlignment="1" applyProtection="1">
      <alignment horizontal="left" vertical="center" wrapText="1"/>
      <protection hidden="1"/>
    </xf>
    <xf numFmtId="0" fontId="22" fillId="0" borderId="8" xfId="0" applyFont="1" applyBorder="1" applyAlignment="1" applyProtection="1">
      <alignment horizontal="left" vertical="center" wrapText="1"/>
      <protection hidden="1"/>
    </xf>
    <xf numFmtId="0" fontId="22" fillId="0" borderId="36" xfId="0" applyFont="1" applyBorder="1" applyAlignment="1" applyProtection="1">
      <alignment horizontal="left" vertical="center" wrapText="1"/>
      <protection hidden="1"/>
    </xf>
    <xf numFmtId="0" fontId="23" fillId="0" borderId="35" xfId="0" applyFont="1" applyBorder="1" applyAlignment="1" applyProtection="1">
      <alignment horizontal="center" vertical="center"/>
      <protection hidden="1"/>
    </xf>
    <xf numFmtId="0" fontId="23" fillId="0" borderId="4" xfId="0" applyFont="1" applyBorder="1" applyAlignment="1" applyProtection="1">
      <alignment horizontal="center" vertical="center"/>
      <protection hidden="1"/>
    </xf>
    <xf numFmtId="0" fontId="23" fillId="0" borderId="5" xfId="0" applyFont="1" applyBorder="1" applyAlignment="1" applyProtection="1">
      <alignment horizontal="center" vertical="center"/>
      <protection hidden="1"/>
    </xf>
    <xf numFmtId="0" fontId="23" fillId="0" borderId="7" xfId="0" applyFont="1" applyBorder="1" applyAlignment="1" applyProtection="1">
      <alignment horizontal="center" vertical="center"/>
      <protection hidden="1"/>
    </xf>
    <xf numFmtId="0" fontId="23" fillId="0" borderId="8" xfId="0" applyFont="1" applyBorder="1" applyAlignment="1" applyProtection="1">
      <alignment horizontal="center" vertical="center"/>
      <protection hidden="1"/>
    </xf>
    <xf numFmtId="0" fontId="23" fillId="0" borderId="36" xfId="0" applyFont="1" applyBorder="1" applyAlignment="1" applyProtection="1">
      <alignment horizontal="center" vertical="center"/>
      <protection hidden="1"/>
    </xf>
    <xf numFmtId="0" fontId="15" fillId="0" borderId="6" xfId="0" applyFont="1" applyBorder="1" applyAlignment="1" applyProtection="1">
      <alignment horizontal="left" vertical="center"/>
      <protection hidden="1"/>
    </xf>
    <xf numFmtId="0" fontId="22" fillId="0" borderId="0" xfId="0" applyFont="1" applyAlignment="1" applyProtection="1">
      <alignment horizontal="left" vertical="center"/>
      <protection hidden="1"/>
    </xf>
    <xf numFmtId="0" fontId="22" fillId="0" borderId="28" xfId="0" applyFont="1" applyBorder="1" applyAlignment="1" applyProtection="1">
      <alignment horizontal="left" vertical="center"/>
      <protection hidden="1"/>
    </xf>
    <xf numFmtId="0" fontId="15" fillId="0" borderId="7" xfId="0" applyFont="1" applyBorder="1" applyAlignment="1" applyProtection="1">
      <alignment horizontal="left" vertical="center"/>
      <protection hidden="1"/>
    </xf>
    <xf numFmtId="0" fontId="22" fillId="0" borderId="8" xfId="0" applyFont="1" applyBorder="1" applyAlignment="1" applyProtection="1">
      <alignment horizontal="left" vertical="center"/>
      <protection hidden="1"/>
    </xf>
    <xf numFmtId="0" fontId="22" fillId="0" borderId="36" xfId="0" applyFont="1" applyBorder="1" applyAlignment="1" applyProtection="1">
      <alignment horizontal="left" vertical="center"/>
      <protection hidden="1"/>
    </xf>
    <xf numFmtId="0" fontId="35" fillId="0" borderId="11" xfId="0" applyFont="1" applyBorder="1" applyAlignment="1" applyProtection="1">
      <alignment horizontal="center" vertical="center"/>
      <protection hidden="1"/>
    </xf>
    <xf numFmtId="0" fontId="35" fillId="0" borderId="12" xfId="0" applyFont="1" applyBorder="1" applyAlignment="1" applyProtection="1">
      <alignment horizontal="center" vertical="center"/>
      <protection hidden="1"/>
    </xf>
    <xf numFmtId="0" fontId="22" fillId="0" borderId="4" xfId="0" applyFont="1" applyBorder="1" applyAlignment="1" applyProtection="1">
      <alignment horizontal="left" vertical="center"/>
      <protection hidden="1"/>
    </xf>
    <xf numFmtId="0" fontId="22" fillId="0" borderId="5" xfId="0" applyFont="1" applyBorder="1" applyAlignment="1" applyProtection="1">
      <alignment horizontal="left" vertical="center"/>
      <protection hidden="1"/>
    </xf>
    <xf numFmtId="0" fontId="22" fillId="0" borderId="7" xfId="0" applyFont="1" applyBorder="1" applyAlignment="1" applyProtection="1">
      <alignment horizontal="left" vertical="center"/>
      <protection hidden="1"/>
    </xf>
    <xf numFmtId="0" fontId="26" fillId="5" borderId="7" xfId="0" applyFont="1" applyFill="1" applyBorder="1" applyAlignment="1">
      <alignment horizontal="left"/>
    </xf>
    <xf numFmtId="0" fontId="26" fillId="5" borderId="8" xfId="0" applyFont="1" applyFill="1" applyBorder="1" applyAlignment="1">
      <alignment horizontal="left"/>
    </xf>
    <xf numFmtId="0" fontId="26" fillId="5" borderId="0" xfId="0" applyFont="1" applyFill="1" applyAlignment="1">
      <alignment horizontal="left"/>
    </xf>
    <xf numFmtId="0" fontId="15" fillId="0" borderId="10" xfId="0" applyFont="1" applyBorder="1" applyAlignment="1">
      <alignment horizontal="center" vertical="center" wrapText="1"/>
    </xf>
    <xf numFmtId="0" fontId="22" fillId="0" borderId="10" xfId="0" applyFont="1" applyBorder="1" applyAlignment="1">
      <alignment horizontal="center" vertical="center"/>
    </xf>
    <xf numFmtId="0" fontId="22" fillId="0" borderId="14" xfId="0" applyFont="1" applyBorder="1" applyAlignment="1">
      <alignment horizontal="center" vertical="center" wrapText="1"/>
    </xf>
    <xf numFmtId="0" fontId="22" fillId="0" borderId="17" xfId="0" applyFont="1" applyBorder="1" applyAlignment="1">
      <alignment horizontal="center" vertical="center" wrapText="1"/>
    </xf>
    <xf numFmtId="0" fontId="19" fillId="0" borderId="21" xfId="0" applyFont="1" applyBorder="1" applyAlignment="1">
      <alignment horizontal="left" vertical="top"/>
    </xf>
    <xf numFmtId="0" fontId="22" fillId="0" borderId="27" xfId="0" applyFont="1" applyBorder="1" applyAlignment="1">
      <alignment horizontal="left" vertical="top"/>
    </xf>
    <xf numFmtId="0" fontId="22" fillId="0" borderId="22" xfId="0" applyFont="1" applyBorder="1" applyAlignment="1">
      <alignment horizontal="left" vertical="top"/>
    </xf>
    <xf numFmtId="0" fontId="19" fillId="0" borderId="15" xfId="0" applyFont="1" applyBorder="1" applyAlignment="1">
      <alignment horizontal="left" vertical="center"/>
    </xf>
    <xf numFmtId="0" fontId="22" fillId="0" borderId="24" xfId="0" applyFont="1" applyBorder="1" applyAlignment="1">
      <alignment horizontal="left" vertical="center"/>
    </xf>
    <xf numFmtId="0" fontId="22" fillId="0" borderId="18" xfId="0" applyFont="1" applyBorder="1" applyAlignment="1">
      <alignment horizontal="left" vertical="center"/>
    </xf>
    <xf numFmtId="0" fontId="22" fillId="0" borderId="12" xfId="0" applyFont="1" applyBorder="1" applyAlignment="1">
      <alignment horizontal="center" vertical="center" wrapText="1"/>
    </xf>
    <xf numFmtId="0" fontId="15" fillId="0" borderId="11" xfId="0" applyFont="1" applyBorder="1" applyAlignment="1">
      <alignment horizontal="right" vertical="center"/>
    </xf>
    <xf numFmtId="0" fontId="15" fillId="0" borderId="12" xfId="0" applyFont="1" applyBorder="1" applyAlignment="1">
      <alignment horizontal="right" vertical="center"/>
    </xf>
    <xf numFmtId="0" fontId="22" fillId="0" borderId="17" xfId="0" applyFont="1" applyBorder="1" applyAlignment="1">
      <alignment horizontal="right" vertical="center"/>
    </xf>
    <xf numFmtId="0" fontId="15" fillId="0" borderId="11" xfId="0" applyFont="1" applyBorder="1" applyAlignment="1">
      <alignment horizontal="left" vertical="top"/>
    </xf>
    <xf numFmtId="0" fontId="15" fillId="0" borderId="12" xfId="0" applyFont="1" applyBorder="1" applyAlignment="1">
      <alignment horizontal="left" vertical="top"/>
    </xf>
    <xf numFmtId="0" fontId="15" fillId="0" borderId="13" xfId="0" applyFont="1" applyBorder="1" applyAlignment="1">
      <alignment horizontal="left" vertical="top"/>
    </xf>
    <xf numFmtId="0" fontId="21" fillId="0" borderId="11" xfId="0" applyFont="1" applyBorder="1" applyAlignment="1">
      <alignment horizontal="left" vertical="top"/>
    </xf>
    <xf numFmtId="0" fontId="21" fillId="0" borderId="12" xfId="0" applyFont="1" applyBorder="1" applyAlignment="1">
      <alignment horizontal="left" vertical="top"/>
    </xf>
    <xf numFmtId="0" fontId="21" fillId="0" borderId="13" xfId="0" applyFont="1" applyBorder="1" applyAlignment="1">
      <alignment horizontal="left" vertical="top"/>
    </xf>
    <xf numFmtId="0" fontId="30" fillId="0" borderId="11" xfId="0" applyFont="1" applyBorder="1" applyAlignment="1">
      <alignment horizontal="left" vertical="center"/>
    </xf>
    <xf numFmtId="0" fontId="33" fillId="0" borderId="12" xfId="0" applyFont="1" applyBorder="1" applyAlignment="1">
      <alignment horizontal="left" vertical="center"/>
    </xf>
    <xf numFmtId="0" fontId="33" fillId="0" borderId="13" xfId="0" applyFont="1" applyBorder="1" applyAlignment="1">
      <alignment horizontal="left" vertical="center"/>
    </xf>
    <xf numFmtId="0" fontId="17" fillId="0" borderId="15" xfId="0" applyFont="1" applyBorder="1" applyAlignment="1">
      <alignment horizontal="left" vertical="top"/>
    </xf>
    <xf numFmtId="0" fontId="15" fillId="0" borderId="24" xfId="0" applyFont="1" applyBorder="1" applyAlignment="1">
      <alignment horizontal="left" vertical="top"/>
    </xf>
    <xf numFmtId="0" fontId="15" fillId="0" borderId="18" xfId="0" applyFont="1" applyBorder="1" applyAlignment="1">
      <alignment horizontal="left" vertical="top"/>
    </xf>
    <xf numFmtId="0" fontId="15" fillId="0" borderId="11" xfId="0" applyFont="1" applyBorder="1" applyAlignment="1">
      <alignment horizontal="left" vertical="center"/>
    </xf>
    <xf numFmtId="0" fontId="15" fillId="0" borderId="12" xfId="0" applyFont="1" applyBorder="1" applyAlignment="1">
      <alignment horizontal="left" vertical="center"/>
    </xf>
    <xf numFmtId="0" fontId="15" fillId="0" borderId="13" xfId="0" applyFont="1" applyBorder="1" applyAlignment="1">
      <alignment horizontal="left" vertical="center"/>
    </xf>
    <xf numFmtId="14" fontId="22" fillId="0" borderId="11" xfId="0" applyNumberFormat="1" applyFont="1" applyBorder="1" applyAlignment="1">
      <alignment horizontal="center" vertical="top"/>
    </xf>
    <xf numFmtId="14" fontId="22" fillId="0" borderId="12" xfId="0" applyNumberFormat="1" applyFont="1" applyBorder="1" applyAlignment="1">
      <alignment horizontal="center" vertical="top"/>
    </xf>
    <xf numFmtId="14" fontId="22" fillId="0" borderId="13" xfId="0" applyNumberFormat="1" applyFont="1" applyBorder="1" applyAlignment="1">
      <alignment horizontal="center" vertical="top"/>
    </xf>
    <xf numFmtId="0" fontId="26" fillId="0" borderId="11" xfId="0" applyFont="1" applyBorder="1" applyAlignment="1">
      <alignment horizontal="left" vertical="center"/>
    </xf>
    <xf numFmtId="0" fontId="26" fillId="0" borderId="12" xfId="0" applyFont="1" applyBorder="1" applyAlignment="1">
      <alignment horizontal="left" vertical="center"/>
    </xf>
    <xf numFmtId="0" fontId="26" fillId="0" borderId="13" xfId="0" applyFont="1" applyBorder="1" applyAlignment="1">
      <alignment horizontal="left" vertical="center"/>
    </xf>
    <xf numFmtId="176" fontId="22" fillId="0" borderId="14" xfId="0" applyNumberFormat="1" applyFont="1" applyBorder="1" applyAlignment="1">
      <alignment horizontal="center" vertical="center" wrapText="1"/>
    </xf>
    <xf numFmtId="176" fontId="22" fillId="0" borderId="17" xfId="0" applyNumberFormat="1" applyFont="1" applyBorder="1" applyAlignment="1">
      <alignment horizontal="center" vertical="center" wrapText="1"/>
    </xf>
    <xf numFmtId="176" fontId="22" fillId="0" borderId="12" xfId="0" applyNumberFormat="1" applyFont="1" applyBorder="1" applyAlignment="1">
      <alignment horizontal="center" vertical="center" wrapText="1"/>
    </xf>
    <xf numFmtId="176" fontId="22" fillId="0" borderId="13" xfId="0" applyNumberFormat="1" applyFont="1" applyBorder="1" applyAlignment="1">
      <alignment horizontal="center" vertical="center" wrapText="1"/>
    </xf>
    <xf numFmtId="0" fontId="22" fillId="0" borderId="14" xfId="0" applyFont="1" applyBorder="1" applyAlignment="1">
      <alignment horizontal="right" vertical="center"/>
    </xf>
    <xf numFmtId="0" fontId="22" fillId="0" borderId="12" xfId="0" applyFont="1" applyBorder="1" applyAlignment="1">
      <alignment horizontal="right" vertical="center"/>
    </xf>
    <xf numFmtId="43" fontId="37" fillId="0" borderId="14" xfId="0" applyNumberFormat="1" applyFont="1" applyBorder="1" applyAlignment="1">
      <alignment horizontal="center" vertical="center"/>
    </xf>
    <xf numFmtId="43" fontId="37" fillId="0" borderId="12" xfId="0" applyNumberFormat="1" applyFont="1" applyBorder="1" applyAlignment="1">
      <alignment horizontal="center" vertical="center"/>
    </xf>
    <xf numFmtId="43" fontId="37" fillId="0" borderId="11" xfId="0" applyNumberFormat="1" applyFont="1" applyBorder="1" applyAlignment="1">
      <alignment horizontal="center" vertical="center"/>
    </xf>
    <xf numFmtId="43" fontId="37" fillId="0" borderId="13" xfId="0" applyNumberFormat="1" applyFont="1" applyBorder="1" applyAlignment="1">
      <alignment horizontal="center" vertical="center"/>
    </xf>
  </cellXfs>
  <cellStyles count="2">
    <cellStyle name="一般" xfId="0" builtinId="0"/>
    <cellStyle name="一般 2"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GBox" noThreeD="1"/>
</file>

<file path=xl/ctrlProps/ctrlProp2.xml><?xml version="1.0" encoding="utf-8"?>
<formControlPr xmlns="http://schemas.microsoft.com/office/spreadsheetml/2009/9/main" objectType="Radio" firstButton="1" lockText="1" noThreeD="1"/>
</file>

<file path=xl/ctrlProps/ctrlProp3.xml><?xml version="1.0" encoding="utf-8"?>
<formControlPr xmlns="http://schemas.microsoft.com/office/spreadsheetml/2009/9/main" objectType="Radio" checked="Checked" lockText="1" noThreeD="1"/>
</file>

<file path=xl/ctrlProps/ctrlProp4.xml><?xml version="1.0" encoding="utf-8"?>
<formControlPr xmlns="http://schemas.microsoft.com/office/spreadsheetml/2009/9/main" objectType="GBox" noThreeD="1"/>
</file>

<file path=xl/ctrlProps/ctrlProp5.xml><?xml version="1.0" encoding="utf-8"?>
<formControlPr xmlns="http://schemas.microsoft.com/office/spreadsheetml/2009/9/main" objectType="Radio" checked="Checked" firstButton="1" lockText="1" noThreeD="1"/>
</file>

<file path=xl/ctrlProps/ctrlProp6.xml><?xml version="1.0" encoding="utf-8"?>
<formControlPr xmlns="http://schemas.microsoft.com/office/spreadsheetml/2009/9/main" objectType="Radio"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56031</xdr:colOff>
      <xdr:row>0</xdr:row>
      <xdr:rowOff>0</xdr:rowOff>
    </xdr:from>
    <xdr:to>
      <xdr:col>1</xdr:col>
      <xdr:colOff>582706</xdr:colOff>
      <xdr:row>4</xdr:row>
      <xdr:rowOff>116028</xdr:rowOff>
    </xdr:to>
    <xdr:pic>
      <xdr:nvPicPr>
        <xdr:cNvPr id="2" name="圖片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6031" y="0"/>
          <a:ext cx="1109381" cy="1131794"/>
        </a:xfrm>
        <a:prstGeom prst="rect">
          <a:avLst/>
        </a:prstGeom>
      </xdr:spPr>
    </xdr:pic>
    <xdr:clientData/>
  </xdr:twoCellAnchor>
  <xdr:twoCellAnchor editAs="oneCell">
    <xdr:from>
      <xdr:col>2</xdr:col>
      <xdr:colOff>215900</xdr:colOff>
      <xdr:row>14</xdr:row>
      <xdr:rowOff>50800</xdr:rowOff>
    </xdr:from>
    <xdr:to>
      <xdr:col>2</xdr:col>
      <xdr:colOff>406400</xdr:colOff>
      <xdr:row>14</xdr:row>
      <xdr:rowOff>203200</xdr:rowOff>
    </xdr:to>
    <xdr:sp macro="" textlink="">
      <xdr:nvSpPr>
        <xdr:cNvPr id="1034" name="OptionButton1" hidden="1">
          <a:extLst>
            <a:ext uri="{63B3BB69-23CF-44E3-9099-C40C66FF867C}">
              <a14:compatExt xmlns:a14="http://schemas.microsoft.com/office/drawing/2010/main" spid="_x0000_s1034"/>
            </a:ext>
            <a:ext uri="{FF2B5EF4-FFF2-40B4-BE49-F238E27FC236}">
              <a16:creationId xmlns:a16="http://schemas.microsoft.com/office/drawing/2014/main" id="{00000000-0008-0000-0100-00000A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2</xdr:col>
      <xdr:colOff>215900</xdr:colOff>
      <xdr:row>15</xdr:row>
      <xdr:rowOff>0</xdr:rowOff>
    </xdr:from>
    <xdr:to>
      <xdr:col>2</xdr:col>
      <xdr:colOff>406400</xdr:colOff>
      <xdr:row>15</xdr:row>
      <xdr:rowOff>152400</xdr:rowOff>
    </xdr:to>
    <xdr:sp macro="" textlink="">
      <xdr:nvSpPr>
        <xdr:cNvPr id="1035" name="OptionButton2" hidden="1">
          <a:extLst>
            <a:ext uri="{63B3BB69-23CF-44E3-9099-C40C66FF867C}">
              <a14:compatExt xmlns:a14="http://schemas.microsoft.com/office/drawing/2010/main" spid="_x0000_s1035"/>
            </a:ext>
            <a:ext uri="{FF2B5EF4-FFF2-40B4-BE49-F238E27FC236}">
              <a16:creationId xmlns:a16="http://schemas.microsoft.com/office/drawing/2014/main" id="{00000000-0008-0000-0100-00000B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10</xdr:col>
      <xdr:colOff>406400</xdr:colOff>
      <xdr:row>12</xdr:row>
      <xdr:rowOff>63500</xdr:rowOff>
    </xdr:from>
    <xdr:to>
      <xdr:col>11</xdr:col>
      <xdr:colOff>4586</xdr:colOff>
      <xdr:row>12</xdr:row>
      <xdr:rowOff>215900</xdr:rowOff>
    </xdr:to>
    <xdr:sp macro="" textlink="">
      <xdr:nvSpPr>
        <xdr:cNvPr id="1039"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0F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editAs="oneCell">
    <xdr:from>
      <xdr:col>15</xdr:col>
      <xdr:colOff>635000</xdr:colOff>
      <xdr:row>12</xdr:row>
      <xdr:rowOff>63500</xdr:rowOff>
    </xdr:from>
    <xdr:to>
      <xdr:col>16</xdr:col>
      <xdr:colOff>158750</xdr:colOff>
      <xdr:row>12</xdr:row>
      <xdr:rowOff>215900</xdr:rowOff>
    </xdr:to>
    <xdr:sp macro="" textlink="">
      <xdr:nvSpPr>
        <xdr:cNvPr id="1040"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004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oneCellAnchor>
    <xdr:from>
      <xdr:col>1</xdr:col>
      <xdr:colOff>406400</xdr:colOff>
      <xdr:row>46</xdr:row>
      <xdr:rowOff>63500</xdr:rowOff>
    </xdr:from>
    <xdr:ext cx="254000" cy="152400"/>
    <xdr:sp macro="" textlink="">
      <xdr:nvSpPr>
        <xdr:cNvPr id="26" name="OptionButton3" hidden="1">
          <a:extLst>
            <a:ext uri="{63B3BB69-23CF-44E3-9099-C40C66FF867C}">
              <a14:compatExt xmlns:a14="http://schemas.microsoft.com/office/drawing/2010/main" spid="_x0000_s1039"/>
            </a:ext>
            <a:ext uri="{FF2B5EF4-FFF2-40B4-BE49-F238E27FC236}">
              <a16:creationId xmlns:a16="http://schemas.microsoft.com/office/drawing/2014/main" id="{00000000-0008-0000-0100-00001A000000}"/>
            </a:ext>
          </a:extLst>
        </xdr:cNvPr>
        <xdr:cNvSpPr/>
      </xdr:nvSpPr>
      <xdr:spPr bwMode="auto">
        <a:xfrm>
          <a:off x="7470775" y="2968625"/>
          <a:ext cx="2540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xdr:oneCellAnchor>
    <xdr:from>
      <xdr:col>12</xdr:col>
      <xdr:colOff>635000</xdr:colOff>
      <xdr:row>46</xdr:row>
      <xdr:rowOff>63500</xdr:rowOff>
    </xdr:from>
    <xdr:ext cx="190500" cy="152400"/>
    <xdr:sp macro="" textlink="">
      <xdr:nvSpPr>
        <xdr:cNvPr id="27" name="OptionButton4" hidden="1">
          <a:extLst>
            <a:ext uri="{63B3BB69-23CF-44E3-9099-C40C66FF867C}">
              <a14:compatExt xmlns:a14="http://schemas.microsoft.com/office/drawing/2010/main" spid="_x0000_s1040"/>
            </a:ext>
            <a:ext uri="{FF2B5EF4-FFF2-40B4-BE49-F238E27FC236}">
              <a16:creationId xmlns:a16="http://schemas.microsoft.com/office/drawing/2014/main" id="{00000000-0008-0000-0100-00001B000000}"/>
            </a:ext>
          </a:extLst>
        </xdr:cNvPr>
        <xdr:cNvSpPr/>
      </xdr:nvSpPr>
      <xdr:spPr bwMode="auto">
        <a:xfrm>
          <a:off x="10890250" y="2968625"/>
          <a:ext cx="190500" cy="15240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oneCellAnchor>
  <mc:AlternateContent xmlns:mc="http://schemas.openxmlformats.org/markup-compatibility/2006">
    <mc:Choice xmlns:a14="http://schemas.microsoft.com/office/drawing/2010/main" Requires="a14">
      <xdr:twoCellAnchor>
        <xdr:from>
          <xdr:col>4</xdr:col>
          <xdr:colOff>12699</xdr:colOff>
          <xdr:row>13</xdr:row>
          <xdr:rowOff>222250</xdr:rowOff>
        </xdr:from>
        <xdr:to>
          <xdr:col>18</xdr:col>
          <xdr:colOff>587022</xdr:colOff>
          <xdr:row>15</xdr:row>
          <xdr:rowOff>45862</xdr:rowOff>
        </xdr:to>
        <xdr:grpSp>
          <xdr:nvGrpSpPr>
            <xdr:cNvPr id="4" name="Group 3">
              <a:extLst>
                <a:ext uri="{FF2B5EF4-FFF2-40B4-BE49-F238E27FC236}">
                  <a16:creationId xmlns:a16="http://schemas.microsoft.com/office/drawing/2014/main" id="{00000000-0008-0000-0100-000004000000}"/>
                </a:ext>
              </a:extLst>
            </xdr:cNvPr>
            <xdr:cNvGrpSpPr/>
          </xdr:nvGrpSpPr>
          <xdr:grpSpPr>
            <a:xfrm>
              <a:off x="2460977" y="3312583"/>
              <a:ext cx="9167989" cy="388057"/>
              <a:chOff x="2707921" y="3273758"/>
              <a:chExt cx="10161411" cy="465699"/>
            </a:xfrm>
          </xdr:grpSpPr>
          <xdr:sp macro="" textlink="">
            <xdr:nvSpPr>
              <xdr:cNvPr id="1069" name="Group Box 45" hidden="1">
                <a:extLst>
                  <a:ext uri="{63B3BB69-23CF-44E3-9099-C40C66FF867C}">
                    <a14:compatExt spid="_x0000_s1069"/>
                  </a:ext>
                  <a:ext uri="{FF2B5EF4-FFF2-40B4-BE49-F238E27FC236}">
                    <a16:creationId xmlns:a16="http://schemas.microsoft.com/office/drawing/2014/main" id="{00000000-0008-0000-0100-00002D040000}"/>
                  </a:ext>
                </a:extLst>
              </xdr:cNvPr>
              <xdr:cNvSpPr/>
            </xdr:nvSpPr>
            <xdr:spPr bwMode="auto">
              <a:xfrm>
                <a:off x="2707921" y="3273758"/>
                <a:ext cx="10161411" cy="409220"/>
              </a:xfrm>
              <a:prstGeom prst="rect">
                <a:avLst/>
              </a:prstGeom>
              <a:noFill/>
              <a:ln w="9525">
                <a:miter lim="800000"/>
                <a:headEnd/>
                <a:tailEnd/>
              </a:ln>
              <a:extLst>
                <a:ext uri="{909E8E84-426E-40DD-AFC4-6F175D3DCCD1}">
                  <a14:hiddenFill>
                    <a:noFill/>
                  </a14:hiddenFill>
                </a:ext>
              </a:extLst>
            </xdr:spPr>
          </xdr:sp>
          <xdr:sp macro="" textlink="">
            <xdr:nvSpPr>
              <xdr:cNvPr id="1070" name="Option Button 46" hidden="1">
                <a:extLst>
                  <a:ext uri="{63B3BB69-23CF-44E3-9099-C40C66FF867C}">
                    <a14:compatExt spid="_x0000_s1070"/>
                  </a:ext>
                  <a:ext uri="{FF2B5EF4-FFF2-40B4-BE49-F238E27FC236}">
                    <a16:creationId xmlns:a16="http://schemas.microsoft.com/office/drawing/2014/main" id="{00000000-0008-0000-0100-00002E040000}"/>
                  </a:ext>
                </a:extLst>
              </xdr:cNvPr>
              <xdr:cNvSpPr/>
            </xdr:nvSpPr>
            <xdr:spPr bwMode="auto">
              <a:xfrm>
                <a:off x="3519311" y="3352798"/>
                <a:ext cx="1536700" cy="3866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1" name="Option Button 47" hidden="1">
                <a:extLst>
                  <a:ext uri="{63B3BB69-23CF-44E3-9099-C40C66FF867C}">
                    <a14:compatExt spid="_x0000_s1071"/>
                  </a:ext>
                  <a:ext uri="{FF2B5EF4-FFF2-40B4-BE49-F238E27FC236}">
                    <a16:creationId xmlns:a16="http://schemas.microsoft.com/office/drawing/2014/main" id="{00000000-0008-0000-0100-00002F040000}"/>
                  </a:ext>
                </a:extLst>
              </xdr:cNvPr>
              <xdr:cNvSpPr/>
            </xdr:nvSpPr>
            <xdr:spPr bwMode="auto">
              <a:xfrm>
                <a:off x="10284177" y="3352809"/>
                <a:ext cx="1532467" cy="386648"/>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dr:from>
          <xdr:col>3</xdr:col>
          <xdr:colOff>649111</xdr:colOff>
          <xdr:row>45</xdr:row>
          <xdr:rowOff>0</xdr:rowOff>
        </xdr:from>
        <xdr:to>
          <xdr:col>18</xdr:col>
          <xdr:colOff>663222</xdr:colOff>
          <xdr:row>53</xdr:row>
          <xdr:rowOff>239889</xdr:rowOff>
        </xdr:to>
        <xdr:grpSp>
          <xdr:nvGrpSpPr>
            <xdr:cNvPr id="9" name="Group 8">
              <a:extLst>
                <a:ext uri="{FF2B5EF4-FFF2-40B4-BE49-F238E27FC236}">
                  <a16:creationId xmlns:a16="http://schemas.microsoft.com/office/drawing/2014/main" id="{00000000-0008-0000-0100-000009000000}"/>
                </a:ext>
              </a:extLst>
            </xdr:cNvPr>
            <xdr:cNvGrpSpPr/>
          </xdr:nvGrpSpPr>
          <xdr:grpSpPr>
            <a:xfrm>
              <a:off x="2451805" y="16319500"/>
              <a:ext cx="9208911" cy="2271889"/>
              <a:chOff x="2695222" y="21458683"/>
              <a:chExt cx="2298700" cy="3757784"/>
            </a:xfrm>
          </xdr:grpSpPr>
          <xdr:sp macro="" textlink="">
            <xdr:nvSpPr>
              <xdr:cNvPr id="1085" name="Group Box 61" hidden="1">
                <a:extLst>
                  <a:ext uri="{63B3BB69-23CF-44E3-9099-C40C66FF867C}">
                    <a14:compatExt spid="_x0000_s1085"/>
                  </a:ext>
                  <a:ext uri="{FF2B5EF4-FFF2-40B4-BE49-F238E27FC236}">
                    <a16:creationId xmlns:a16="http://schemas.microsoft.com/office/drawing/2014/main" id="{00000000-0008-0000-0100-00003D040000}"/>
                  </a:ext>
                </a:extLst>
              </xdr:cNvPr>
              <xdr:cNvSpPr/>
            </xdr:nvSpPr>
            <xdr:spPr bwMode="auto">
              <a:xfrm>
                <a:off x="2695222" y="21458683"/>
                <a:ext cx="2298700" cy="3757784"/>
              </a:xfrm>
              <a:prstGeom prst="rect">
                <a:avLst/>
              </a:prstGeom>
              <a:noFill/>
              <a:ln w="9525">
                <a:miter lim="800000"/>
                <a:headEnd/>
                <a:tailEnd/>
              </a:ln>
              <a:extLst>
                <a:ext uri="{909E8E84-426E-40DD-AFC4-6F175D3DCCD1}">
                  <a14:hiddenFill>
                    <a:noFill/>
                  </a14:hiddenFill>
                </a:ext>
              </a:extLst>
            </xdr:spPr>
          </xdr:sp>
          <xdr:sp macro="" textlink="">
            <xdr:nvSpPr>
              <xdr:cNvPr id="1086" name="Option Button 62" hidden="1">
                <a:extLst>
                  <a:ext uri="{63B3BB69-23CF-44E3-9099-C40C66FF867C}">
                    <a14:compatExt spid="_x0000_s1086"/>
                  </a:ext>
                  <a:ext uri="{FF2B5EF4-FFF2-40B4-BE49-F238E27FC236}">
                    <a16:creationId xmlns:a16="http://schemas.microsoft.com/office/drawing/2014/main" id="{00000000-0008-0000-0100-00003E040000}"/>
                  </a:ext>
                </a:extLst>
              </xdr:cNvPr>
              <xdr:cNvSpPr/>
            </xdr:nvSpPr>
            <xdr:spPr bwMode="auto">
              <a:xfrm>
                <a:off x="2863193" y="21900137"/>
                <a:ext cx="683281" cy="3697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a:ext uri="{63B3BB69-23CF-44E3-9099-C40C66FF867C}">
                    <a14:compatExt spid="_x0000_s1087"/>
                  </a:ext>
                  <a:ext uri="{FF2B5EF4-FFF2-40B4-BE49-F238E27FC236}">
                    <a16:creationId xmlns:a16="http://schemas.microsoft.com/office/drawing/2014/main" id="{00000000-0008-0000-0100-00003F040000}"/>
                  </a:ext>
                </a:extLst>
              </xdr:cNvPr>
              <xdr:cNvSpPr/>
            </xdr:nvSpPr>
            <xdr:spPr bwMode="auto">
              <a:xfrm>
                <a:off x="4382860" y="21935528"/>
                <a:ext cx="407017" cy="369712"/>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Worksheet工作表"/>
  <dimension ref="A1:Z1050"/>
  <sheetViews>
    <sheetView tabSelected="1" zoomScale="145" zoomScaleNormal="145" workbookViewId="0">
      <pane ySplit="1" topLeftCell="A31" activePane="bottomLeft" state="frozen"/>
      <selection pane="bottomLeft" activeCell="F9" sqref="F9"/>
    </sheetView>
  </sheetViews>
  <sheetFormatPr defaultColWidth="9.1796875" defaultRowHeight="14.5"/>
  <cols>
    <col min="1" max="1" width="17.1796875" style="51" customWidth="1"/>
    <col min="2" max="2" width="9.7265625" style="51" customWidth="1"/>
    <col min="3" max="3" width="10.453125" style="51" customWidth="1"/>
    <col min="4" max="4" width="8.7265625" style="51" bestFit="1" customWidth="1"/>
    <col min="5" max="5" width="22.7265625" style="51" hidden="1" customWidth="1"/>
    <col min="6" max="6" width="40.81640625" style="51" customWidth="1"/>
    <col min="7" max="7" width="14" style="59" customWidth="1"/>
    <col min="8" max="8" width="14" style="60" customWidth="1"/>
    <col min="9" max="26" width="9.1796875" style="50"/>
    <col min="27" max="16384" width="9.1796875" style="51"/>
  </cols>
  <sheetData>
    <row r="1" spans="1:8" ht="17.5">
      <c r="A1" s="47" t="s">
        <v>890</v>
      </c>
      <c r="B1" s="47" t="s">
        <v>891</v>
      </c>
      <c r="C1" s="47" t="s">
        <v>758</v>
      </c>
      <c r="D1" s="47" t="s">
        <v>759</v>
      </c>
      <c r="E1" s="47" t="s">
        <v>407</v>
      </c>
      <c r="F1" s="47" t="s">
        <v>760</v>
      </c>
      <c r="G1" s="48" t="s">
        <v>761</v>
      </c>
      <c r="H1" s="49" t="s">
        <v>762</v>
      </c>
    </row>
    <row r="2" spans="1:8" ht="17.5">
      <c r="A2" s="52" t="s">
        <v>20</v>
      </c>
      <c r="B2" s="52" t="s">
        <v>300</v>
      </c>
      <c r="C2" s="52"/>
      <c r="D2" s="52"/>
      <c r="E2" s="52" t="str">
        <f t="shared" ref="E2:E87" si="0">+B2&amp;C2&amp;D2</f>
        <v>AS001</v>
      </c>
      <c r="F2" s="53" t="s">
        <v>892</v>
      </c>
      <c r="G2" s="54">
        <v>225</v>
      </c>
      <c r="H2" s="55">
        <v>250</v>
      </c>
    </row>
    <row r="3" spans="1:8" ht="17.5">
      <c r="A3" s="52" t="s">
        <v>21</v>
      </c>
      <c r="B3" s="52" t="s">
        <v>301</v>
      </c>
      <c r="C3" s="52"/>
      <c r="D3" s="52"/>
      <c r="E3" s="52" t="str">
        <f t="shared" si="0"/>
        <v>AS002</v>
      </c>
      <c r="F3" s="53" t="s">
        <v>763</v>
      </c>
      <c r="G3" s="54">
        <v>450</v>
      </c>
      <c r="H3" s="55">
        <v>500</v>
      </c>
    </row>
    <row r="4" spans="1:8" ht="17.5">
      <c r="A4" s="53" t="s">
        <v>285</v>
      </c>
      <c r="B4" s="52" t="s">
        <v>283</v>
      </c>
      <c r="C4" s="53" t="s">
        <v>764</v>
      </c>
      <c r="D4" s="53"/>
      <c r="E4" s="52" t="str">
        <f t="shared" si="0"/>
        <v>AS003灰色</v>
      </c>
      <c r="F4" s="53" t="s">
        <v>893</v>
      </c>
      <c r="G4" s="54">
        <v>835</v>
      </c>
      <c r="H4" s="55">
        <v>928</v>
      </c>
    </row>
    <row r="5" spans="1:8" ht="17.5">
      <c r="A5" s="53" t="s">
        <v>286</v>
      </c>
      <c r="B5" s="52" t="s">
        <v>283</v>
      </c>
      <c r="C5" s="53" t="s">
        <v>765</v>
      </c>
      <c r="D5" s="53"/>
      <c r="E5" s="52" t="str">
        <f t="shared" si="0"/>
        <v>AS003酒紅</v>
      </c>
      <c r="F5" s="53" t="s">
        <v>894</v>
      </c>
      <c r="G5" s="54">
        <v>835</v>
      </c>
      <c r="H5" s="55">
        <v>928</v>
      </c>
    </row>
    <row r="6" spans="1:8" ht="17.5">
      <c r="A6" s="53" t="s">
        <v>287</v>
      </c>
      <c r="B6" s="52" t="s">
        <v>283</v>
      </c>
      <c r="C6" s="53" t="s">
        <v>766</v>
      </c>
      <c r="D6" s="53"/>
      <c r="E6" s="52" t="str">
        <f t="shared" si="0"/>
        <v>AS003黑色</v>
      </c>
      <c r="F6" s="53" t="s">
        <v>895</v>
      </c>
      <c r="G6" s="54">
        <v>835</v>
      </c>
      <c r="H6" s="55">
        <v>928</v>
      </c>
    </row>
    <row r="7" spans="1:8" ht="17.5">
      <c r="A7" s="53" t="s">
        <v>752</v>
      </c>
      <c r="B7" s="52" t="s">
        <v>283</v>
      </c>
      <c r="C7" s="53" t="s">
        <v>767</v>
      </c>
      <c r="D7" s="53"/>
      <c r="E7" s="52" t="str">
        <f t="shared" ref="E7:E8" si="1">+B7&amp;C7&amp;D7</f>
        <v>AS003鵝黃</v>
      </c>
      <c r="F7" s="53" t="s">
        <v>896</v>
      </c>
      <c r="G7" s="54">
        <v>835</v>
      </c>
      <c r="H7" s="55">
        <v>928</v>
      </c>
    </row>
    <row r="8" spans="1:8" ht="17.5">
      <c r="A8" s="53" t="s">
        <v>753</v>
      </c>
      <c r="B8" s="52" t="s">
        <v>283</v>
      </c>
      <c r="C8" s="53" t="s">
        <v>768</v>
      </c>
      <c r="D8" s="53"/>
      <c r="E8" s="52" t="str">
        <f t="shared" si="1"/>
        <v>AS003深綠</v>
      </c>
      <c r="F8" s="53" t="s">
        <v>897</v>
      </c>
      <c r="G8" s="54">
        <v>835</v>
      </c>
      <c r="H8" s="55">
        <v>928</v>
      </c>
    </row>
    <row r="9" spans="1:8" ht="17.5">
      <c r="A9" s="53" t="s">
        <v>288</v>
      </c>
      <c r="B9" s="52" t="s">
        <v>283</v>
      </c>
      <c r="C9" s="53" t="s">
        <v>769</v>
      </c>
      <c r="D9" s="53"/>
      <c r="E9" s="52" t="str">
        <f t="shared" si="0"/>
        <v>AS003寶藍</v>
      </c>
      <c r="F9" s="53" t="s">
        <v>898</v>
      </c>
      <c r="G9" s="54">
        <v>835</v>
      </c>
      <c r="H9" s="55">
        <v>928</v>
      </c>
    </row>
    <row r="10" spans="1:8" ht="17.5">
      <c r="A10" s="53" t="s">
        <v>289</v>
      </c>
      <c r="B10" s="52" t="s">
        <v>283</v>
      </c>
      <c r="C10" s="53" t="s">
        <v>770</v>
      </c>
      <c r="D10" s="53"/>
      <c r="E10" s="52" t="str">
        <f t="shared" si="0"/>
        <v>AS003亮紅</v>
      </c>
      <c r="F10" s="53" t="s">
        <v>899</v>
      </c>
      <c r="G10" s="54">
        <v>835</v>
      </c>
      <c r="H10" s="55">
        <v>928</v>
      </c>
    </row>
    <row r="11" spans="1:8" ht="17.5">
      <c r="A11" s="53" t="s">
        <v>617</v>
      </c>
      <c r="B11" s="52" t="s">
        <v>283</v>
      </c>
      <c r="C11" s="53" t="s">
        <v>771</v>
      </c>
      <c r="D11" s="53"/>
      <c r="E11" s="52" t="str">
        <f t="shared" si="0"/>
        <v>AS003藍灰</v>
      </c>
      <c r="F11" s="53" t="s">
        <v>900</v>
      </c>
      <c r="G11" s="54">
        <v>835</v>
      </c>
      <c r="H11" s="55">
        <v>928</v>
      </c>
    </row>
    <row r="12" spans="1:8" ht="17.5">
      <c r="A12" s="53" t="s">
        <v>290</v>
      </c>
      <c r="B12" s="52" t="s">
        <v>284</v>
      </c>
      <c r="C12" s="53" t="s">
        <v>901</v>
      </c>
      <c r="D12" s="53"/>
      <c r="E12" s="52" t="str">
        <f t="shared" si="0"/>
        <v>AS004灰色*白色</v>
      </c>
      <c r="F12" s="53" t="s">
        <v>902</v>
      </c>
      <c r="G12" s="54">
        <v>835</v>
      </c>
      <c r="H12" s="55">
        <v>928</v>
      </c>
    </row>
    <row r="13" spans="1:8" ht="17.5">
      <c r="A13" s="53" t="s">
        <v>291</v>
      </c>
      <c r="B13" s="52" t="s">
        <v>284</v>
      </c>
      <c r="C13" s="53" t="s">
        <v>903</v>
      </c>
      <c r="D13" s="53"/>
      <c r="E13" s="52" t="str">
        <f t="shared" si="0"/>
        <v>AS004酒紅*白色</v>
      </c>
      <c r="F13" s="53" t="s">
        <v>904</v>
      </c>
      <c r="G13" s="54">
        <v>835</v>
      </c>
      <c r="H13" s="55">
        <v>928</v>
      </c>
    </row>
    <row r="14" spans="1:8" ht="17.5">
      <c r="A14" s="53" t="s">
        <v>292</v>
      </c>
      <c r="B14" s="52" t="s">
        <v>284</v>
      </c>
      <c r="C14" s="53" t="s">
        <v>905</v>
      </c>
      <c r="D14" s="53"/>
      <c r="E14" s="52" t="str">
        <f t="shared" si="0"/>
        <v>AS004黑色*白色</v>
      </c>
      <c r="F14" s="53" t="s">
        <v>906</v>
      </c>
      <c r="G14" s="54">
        <v>835</v>
      </c>
      <c r="H14" s="55">
        <v>928</v>
      </c>
    </row>
    <row r="15" spans="1:8" ht="17.5">
      <c r="A15" s="53" t="s">
        <v>754</v>
      </c>
      <c r="B15" s="52" t="s">
        <v>284</v>
      </c>
      <c r="C15" s="53" t="s">
        <v>907</v>
      </c>
      <c r="D15" s="53"/>
      <c r="E15" s="52" t="str">
        <f t="shared" ref="E15:E16" si="2">+B15&amp;C15&amp;D15</f>
        <v>AS004鵝黃*白色</v>
      </c>
      <c r="F15" s="53" t="s">
        <v>908</v>
      </c>
      <c r="G15" s="54">
        <v>835</v>
      </c>
      <c r="H15" s="55">
        <v>928</v>
      </c>
    </row>
    <row r="16" spans="1:8" ht="17.5">
      <c r="A16" s="53" t="s">
        <v>755</v>
      </c>
      <c r="B16" s="52" t="s">
        <v>284</v>
      </c>
      <c r="C16" s="53" t="s">
        <v>909</v>
      </c>
      <c r="D16" s="53"/>
      <c r="E16" s="52" t="str">
        <f t="shared" si="2"/>
        <v>AS004深綠*白色</v>
      </c>
      <c r="F16" s="53" t="s">
        <v>910</v>
      </c>
      <c r="G16" s="54">
        <v>835</v>
      </c>
      <c r="H16" s="55">
        <v>928</v>
      </c>
    </row>
    <row r="17" spans="1:8" ht="17.5">
      <c r="A17" s="53" t="s">
        <v>293</v>
      </c>
      <c r="B17" s="52" t="s">
        <v>284</v>
      </c>
      <c r="C17" s="53" t="s">
        <v>911</v>
      </c>
      <c r="D17" s="53"/>
      <c r="E17" s="52" t="str">
        <f t="shared" si="0"/>
        <v>AS004寶藍*白色</v>
      </c>
      <c r="F17" s="53" t="s">
        <v>912</v>
      </c>
      <c r="G17" s="54">
        <v>835</v>
      </c>
      <c r="H17" s="55">
        <v>928</v>
      </c>
    </row>
    <row r="18" spans="1:8" ht="17.5">
      <c r="A18" s="53" t="s">
        <v>294</v>
      </c>
      <c r="B18" s="52" t="s">
        <v>284</v>
      </c>
      <c r="C18" s="53" t="s">
        <v>913</v>
      </c>
      <c r="D18" s="53"/>
      <c r="E18" s="52" t="str">
        <f t="shared" si="0"/>
        <v>AS004亮紅*白色</v>
      </c>
      <c r="F18" s="53" t="s">
        <v>914</v>
      </c>
      <c r="G18" s="54">
        <v>835</v>
      </c>
      <c r="H18" s="55">
        <v>928</v>
      </c>
    </row>
    <row r="19" spans="1:8" ht="17.5">
      <c r="A19" s="53" t="s">
        <v>618</v>
      </c>
      <c r="B19" s="52" t="s">
        <v>284</v>
      </c>
      <c r="C19" s="53" t="s">
        <v>915</v>
      </c>
      <c r="D19" s="53"/>
      <c r="E19" s="52" t="str">
        <f t="shared" ref="E19" si="3">+B19&amp;C19&amp;D19</f>
        <v>AS004藍灰*白色</v>
      </c>
      <c r="F19" s="53" t="s">
        <v>916</v>
      </c>
      <c r="G19" s="54">
        <v>835</v>
      </c>
      <c r="H19" s="55">
        <v>928</v>
      </c>
    </row>
    <row r="20" spans="1:8" ht="17.5">
      <c r="A20" s="53" t="s">
        <v>295</v>
      </c>
      <c r="B20" s="52" t="s">
        <v>302</v>
      </c>
      <c r="C20" s="53" t="s">
        <v>766</v>
      </c>
      <c r="D20" s="53"/>
      <c r="E20" s="52" t="str">
        <f t="shared" si="0"/>
        <v>AS005黑色</v>
      </c>
      <c r="F20" s="53" t="s">
        <v>917</v>
      </c>
      <c r="G20" s="54">
        <v>1620</v>
      </c>
      <c r="H20" s="55">
        <v>1800</v>
      </c>
    </row>
    <row r="21" spans="1:8" ht="17.5">
      <c r="A21" s="53" t="s">
        <v>296</v>
      </c>
      <c r="B21" s="52" t="s">
        <v>302</v>
      </c>
      <c r="C21" s="53" t="s">
        <v>772</v>
      </c>
      <c r="D21" s="53"/>
      <c r="E21" s="52" t="str">
        <f t="shared" si="0"/>
        <v>AS005紫色</v>
      </c>
      <c r="F21" s="53" t="s">
        <v>918</v>
      </c>
      <c r="G21" s="54">
        <v>1620</v>
      </c>
      <c r="H21" s="55">
        <v>1800</v>
      </c>
    </row>
    <row r="22" spans="1:8" ht="17.5">
      <c r="A22" s="53" t="s">
        <v>725</v>
      </c>
      <c r="B22" s="52" t="s">
        <v>302</v>
      </c>
      <c r="C22" s="53" t="s">
        <v>919</v>
      </c>
      <c r="D22" s="53"/>
      <c r="E22" s="52" t="str">
        <f t="shared" si="0"/>
        <v>AS005棕色x黑色</v>
      </c>
      <c r="F22" s="53" t="s">
        <v>920</v>
      </c>
      <c r="G22" s="54">
        <v>1620</v>
      </c>
      <c r="H22" s="55">
        <v>1800</v>
      </c>
    </row>
    <row r="23" spans="1:8" ht="17.5">
      <c r="A23" s="53" t="s">
        <v>297</v>
      </c>
      <c r="B23" s="52" t="s">
        <v>302</v>
      </c>
      <c r="C23" s="53" t="s">
        <v>773</v>
      </c>
      <c r="D23" s="53"/>
      <c r="E23" s="52" t="str">
        <f t="shared" si="0"/>
        <v>AS005紅色</v>
      </c>
      <c r="F23" s="53" t="s">
        <v>921</v>
      </c>
      <c r="G23" s="54">
        <v>1620</v>
      </c>
      <c r="H23" s="55">
        <v>1800</v>
      </c>
    </row>
    <row r="24" spans="1:8" ht="17.5">
      <c r="A24" s="53" t="s">
        <v>22</v>
      </c>
      <c r="B24" s="52" t="s">
        <v>303</v>
      </c>
      <c r="C24" s="53" t="s">
        <v>765</v>
      </c>
      <c r="D24" s="53"/>
      <c r="E24" s="52" t="str">
        <f t="shared" si="0"/>
        <v>AS010酒紅</v>
      </c>
      <c r="F24" s="53" t="s">
        <v>922</v>
      </c>
      <c r="G24" s="54">
        <v>315</v>
      </c>
      <c r="H24" s="55">
        <v>350</v>
      </c>
    </row>
    <row r="25" spans="1:8" ht="17.5">
      <c r="A25" s="53" t="s">
        <v>23</v>
      </c>
      <c r="B25" s="52" t="s">
        <v>303</v>
      </c>
      <c r="C25" s="53" t="s">
        <v>766</v>
      </c>
      <c r="D25" s="53"/>
      <c r="E25" s="52" t="str">
        <f t="shared" si="0"/>
        <v>AS010黑色</v>
      </c>
      <c r="F25" s="53" t="s">
        <v>923</v>
      </c>
      <c r="G25" s="54">
        <v>315</v>
      </c>
      <c r="H25" s="55">
        <v>350</v>
      </c>
    </row>
    <row r="26" spans="1:8" ht="17.5">
      <c r="A26" s="53" t="s">
        <v>24</v>
      </c>
      <c r="B26" s="52" t="s">
        <v>304</v>
      </c>
      <c r="C26" s="53" t="s">
        <v>766</v>
      </c>
      <c r="D26" s="53"/>
      <c r="E26" s="52" t="str">
        <f t="shared" si="0"/>
        <v>AS011黑色</v>
      </c>
      <c r="F26" s="53" t="s">
        <v>924</v>
      </c>
      <c r="G26" s="54">
        <v>295</v>
      </c>
      <c r="H26" s="55">
        <v>328</v>
      </c>
    </row>
    <row r="27" spans="1:8" ht="17.5">
      <c r="A27" s="53" t="s">
        <v>25</v>
      </c>
      <c r="B27" s="52" t="s">
        <v>305</v>
      </c>
      <c r="C27" s="53" t="s">
        <v>774</v>
      </c>
      <c r="D27" s="53"/>
      <c r="E27" s="52" t="str">
        <f t="shared" si="0"/>
        <v>AS012白色</v>
      </c>
      <c r="F27" s="53" t="s">
        <v>925</v>
      </c>
      <c r="G27" s="54">
        <v>540</v>
      </c>
      <c r="H27" s="55">
        <v>600</v>
      </c>
    </row>
    <row r="28" spans="1:8" ht="17.5">
      <c r="A28" s="53" t="s">
        <v>26</v>
      </c>
      <c r="B28" s="52" t="s">
        <v>305</v>
      </c>
      <c r="C28" s="53" t="s">
        <v>775</v>
      </c>
      <c r="D28" s="53"/>
      <c r="E28" s="52" t="str">
        <f t="shared" si="0"/>
        <v>AS012粉紅</v>
      </c>
      <c r="F28" s="53" t="s">
        <v>926</v>
      </c>
      <c r="G28" s="54">
        <v>540</v>
      </c>
      <c r="H28" s="55">
        <v>600</v>
      </c>
    </row>
    <row r="29" spans="1:8" ht="17.5">
      <c r="A29" s="53" t="s">
        <v>613</v>
      </c>
      <c r="B29" s="52" t="s">
        <v>305</v>
      </c>
      <c r="C29" s="53" t="s">
        <v>776</v>
      </c>
      <c r="D29" s="53"/>
      <c r="E29" s="52" t="str">
        <f t="shared" ref="E29" si="4">+B29&amp;C29&amp;D29</f>
        <v>AS012薰衣草</v>
      </c>
      <c r="F29" s="53" t="s">
        <v>927</v>
      </c>
      <c r="G29" s="54">
        <v>540</v>
      </c>
      <c r="H29" s="55">
        <v>600</v>
      </c>
    </row>
    <row r="30" spans="1:8" ht="17.5">
      <c r="A30" s="53" t="s">
        <v>27</v>
      </c>
      <c r="B30" s="52" t="s">
        <v>305</v>
      </c>
      <c r="C30" s="53" t="s">
        <v>769</v>
      </c>
      <c r="D30" s="53"/>
      <c r="E30" s="52" t="str">
        <f t="shared" si="0"/>
        <v>AS012寶藍</v>
      </c>
      <c r="F30" s="53" t="s">
        <v>928</v>
      </c>
      <c r="G30" s="54">
        <v>540</v>
      </c>
      <c r="H30" s="55">
        <v>600</v>
      </c>
    </row>
    <row r="31" spans="1:8" ht="17.5">
      <c r="A31" s="53" t="s">
        <v>739</v>
      </c>
      <c r="B31" s="52" t="s">
        <v>305</v>
      </c>
      <c r="C31" s="53" t="s">
        <v>777</v>
      </c>
      <c r="D31" s="53"/>
      <c r="E31" s="52" t="str">
        <f t="shared" ref="E31" si="5">+B31&amp;C31&amp;D31</f>
        <v>AS012薄荷綠</v>
      </c>
      <c r="F31" s="53" t="s">
        <v>929</v>
      </c>
      <c r="G31" s="54">
        <v>540</v>
      </c>
      <c r="H31" s="55">
        <v>600</v>
      </c>
    </row>
    <row r="32" spans="1:8" ht="17.5">
      <c r="A32" s="53" t="s">
        <v>28</v>
      </c>
      <c r="B32" s="52" t="s">
        <v>306</v>
      </c>
      <c r="C32" s="53" t="s">
        <v>778</v>
      </c>
      <c r="D32" s="53" t="s">
        <v>404</v>
      </c>
      <c r="E32" s="52" t="str">
        <f t="shared" si="0"/>
        <v>AS016藍色M</v>
      </c>
      <c r="F32" s="53" t="s">
        <v>930</v>
      </c>
      <c r="G32" s="54">
        <v>325</v>
      </c>
      <c r="H32" s="55">
        <v>361</v>
      </c>
    </row>
    <row r="33" spans="1:8" ht="17.5">
      <c r="A33" s="53" t="s">
        <v>29</v>
      </c>
      <c r="B33" s="52" t="s">
        <v>306</v>
      </c>
      <c r="C33" s="53" t="s">
        <v>778</v>
      </c>
      <c r="D33" s="53" t="s">
        <v>397</v>
      </c>
      <c r="E33" s="52" t="str">
        <f t="shared" si="0"/>
        <v>AS016藍色L</v>
      </c>
      <c r="F33" s="53" t="s">
        <v>931</v>
      </c>
      <c r="G33" s="54">
        <v>355</v>
      </c>
      <c r="H33" s="55">
        <v>394</v>
      </c>
    </row>
    <row r="34" spans="1:8" ht="17.5">
      <c r="A34" s="53" t="s">
        <v>30</v>
      </c>
      <c r="B34" s="52" t="s">
        <v>306</v>
      </c>
      <c r="C34" s="53" t="s">
        <v>764</v>
      </c>
      <c r="D34" s="53" t="s">
        <v>404</v>
      </c>
      <c r="E34" s="52" t="str">
        <f t="shared" si="0"/>
        <v>AS016灰色M</v>
      </c>
      <c r="F34" s="53" t="s">
        <v>932</v>
      </c>
      <c r="G34" s="54">
        <v>325</v>
      </c>
      <c r="H34" s="55">
        <v>361</v>
      </c>
    </row>
    <row r="35" spans="1:8" ht="17.5">
      <c r="A35" s="53" t="s">
        <v>31</v>
      </c>
      <c r="B35" s="52" t="s">
        <v>306</v>
      </c>
      <c r="C35" s="53" t="s">
        <v>764</v>
      </c>
      <c r="D35" s="53" t="s">
        <v>397</v>
      </c>
      <c r="E35" s="52" t="str">
        <f t="shared" si="0"/>
        <v>AS016灰色L</v>
      </c>
      <c r="F35" s="53" t="s">
        <v>933</v>
      </c>
      <c r="G35" s="54">
        <v>355</v>
      </c>
      <c r="H35" s="55">
        <v>394</v>
      </c>
    </row>
    <row r="36" spans="1:8" ht="17.5">
      <c r="A36" s="53" t="s">
        <v>32</v>
      </c>
      <c r="B36" s="52" t="s">
        <v>306</v>
      </c>
      <c r="C36" s="53" t="s">
        <v>772</v>
      </c>
      <c r="D36" s="53" t="s">
        <v>404</v>
      </c>
      <c r="E36" s="52" t="str">
        <f t="shared" si="0"/>
        <v>AS016紫色M</v>
      </c>
      <c r="F36" s="53" t="s">
        <v>934</v>
      </c>
      <c r="G36" s="54">
        <v>325</v>
      </c>
      <c r="H36" s="55">
        <v>361</v>
      </c>
    </row>
    <row r="37" spans="1:8" ht="17.5">
      <c r="A37" s="53" t="s">
        <v>33</v>
      </c>
      <c r="B37" s="52" t="s">
        <v>306</v>
      </c>
      <c r="C37" s="53" t="s">
        <v>772</v>
      </c>
      <c r="D37" s="53" t="s">
        <v>397</v>
      </c>
      <c r="E37" s="52" t="str">
        <f t="shared" si="0"/>
        <v>AS016紫色L</v>
      </c>
      <c r="F37" s="53" t="s">
        <v>935</v>
      </c>
      <c r="G37" s="54">
        <v>355</v>
      </c>
      <c r="H37" s="55">
        <v>394</v>
      </c>
    </row>
    <row r="38" spans="1:8" ht="17.5">
      <c r="A38" s="53" t="s">
        <v>34</v>
      </c>
      <c r="B38" s="52" t="s">
        <v>306</v>
      </c>
      <c r="C38" s="53" t="s">
        <v>779</v>
      </c>
      <c r="D38" s="53" t="s">
        <v>404</v>
      </c>
      <c r="E38" s="52" t="str">
        <f t="shared" si="0"/>
        <v>AS016粉色M</v>
      </c>
      <c r="F38" s="53" t="s">
        <v>936</v>
      </c>
      <c r="G38" s="54">
        <v>325</v>
      </c>
      <c r="H38" s="55">
        <v>361</v>
      </c>
    </row>
    <row r="39" spans="1:8" ht="17.5">
      <c r="A39" s="53" t="s">
        <v>35</v>
      </c>
      <c r="B39" s="52" t="s">
        <v>306</v>
      </c>
      <c r="C39" s="53" t="s">
        <v>779</v>
      </c>
      <c r="D39" s="53" t="s">
        <v>397</v>
      </c>
      <c r="E39" s="52" t="str">
        <f t="shared" si="0"/>
        <v>AS016粉色L</v>
      </c>
      <c r="F39" s="53" t="s">
        <v>937</v>
      </c>
      <c r="G39" s="54">
        <v>355</v>
      </c>
      <c r="H39" s="55">
        <v>394</v>
      </c>
    </row>
    <row r="40" spans="1:8" ht="17.5">
      <c r="A40" s="53" t="s">
        <v>36</v>
      </c>
      <c r="B40" s="52" t="s">
        <v>306</v>
      </c>
      <c r="C40" s="53" t="s">
        <v>766</v>
      </c>
      <c r="D40" s="53" t="s">
        <v>404</v>
      </c>
      <c r="E40" s="52" t="str">
        <f t="shared" si="0"/>
        <v>AS016黑色M</v>
      </c>
      <c r="F40" s="53" t="s">
        <v>938</v>
      </c>
      <c r="G40" s="54">
        <v>325</v>
      </c>
      <c r="H40" s="55">
        <v>361</v>
      </c>
    </row>
    <row r="41" spans="1:8" ht="17.5">
      <c r="A41" s="53" t="s">
        <v>37</v>
      </c>
      <c r="B41" s="52" t="s">
        <v>306</v>
      </c>
      <c r="C41" s="53" t="s">
        <v>766</v>
      </c>
      <c r="D41" s="53" t="s">
        <v>397</v>
      </c>
      <c r="E41" s="52" t="str">
        <f t="shared" si="0"/>
        <v>AS016黑色L</v>
      </c>
      <c r="F41" s="53" t="s">
        <v>939</v>
      </c>
      <c r="G41" s="54">
        <v>355</v>
      </c>
      <c r="H41" s="55">
        <v>394</v>
      </c>
    </row>
    <row r="42" spans="1:8" ht="17.5">
      <c r="A42" s="53" t="s">
        <v>38</v>
      </c>
      <c r="B42" s="52" t="s">
        <v>307</v>
      </c>
      <c r="C42" s="53" t="s">
        <v>766</v>
      </c>
      <c r="D42" s="53"/>
      <c r="E42" s="52" t="str">
        <f t="shared" si="0"/>
        <v>AS017黑色</v>
      </c>
      <c r="F42" s="53" t="s">
        <v>940</v>
      </c>
      <c r="G42" s="54">
        <v>380</v>
      </c>
      <c r="H42" s="55">
        <v>422</v>
      </c>
    </row>
    <row r="43" spans="1:8" ht="17.5">
      <c r="A43" s="53" t="s">
        <v>39</v>
      </c>
      <c r="B43" s="52" t="s">
        <v>308</v>
      </c>
      <c r="C43" s="53" t="s">
        <v>766</v>
      </c>
      <c r="D43" s="53"/>
      <c r="E43" s="52" t="str">
        <f t="shared" si="0"/>
        <v>AS018黑色</v>
      </c>
      <c r="F43" s="53" t="s">
        <v>941</v>
      </c>
      <c r="G43" s="54">
        <v>450</v>
      </c>
      <c r="H43" s="55">
        <v>500</v>
      </c>
    </row>
    <row r="44" spans="1:8" ht="17.5">
      <c r="A44" s="53" t="s">
        <v>40</v>
      </c>
      <c r="B44" s="52" t="s">
        <v>309</v>
      </c>
      <c r="C44" s="53" t="s">
        <v>766</v>
      </c>
      <c r="D44" s="53"/>
      <c r="E44" s="52" t="str">
        <f t="shared" si="0"/>
        <v>AS020黑色</v>
      </c>
      <c r="F44" s="53" t="s">
        <v>942</v>
      </c>
      <c r="G44" s="54">
        <v>470</v>
      </c>
      <c r="H44" s="55">
        <v>522</v>
      </c>
    </row>
    <row r="45" spans="1:8" ht="17.5">
      <c r="A45" s="53" t="s">
        <v>41</v>
      </c>
      <c r="B45" s="52" t="s">
        <v>310</v>
      </c>
      <c r="C45" s="53" t="s">
        <v>772</v>
      </c>
      <c r="D45" s="53"/>
      <c r="E45" s="52" t="str">
        <f t="shared" si="0"/>
        <v>AS022紫色</v>
      </c>
      <c r="F45" s="53" t="s">
        <v>943</v>
      </c>
      <c r="G45" s="54">
        <v>630</v>
      </c>
      <c r="H45" s="55">
        <v>700</v>
      </c>
    </row>
    <row r="46" spans="1:8" ht="17.5">
      <c r="A46" s="53" t="s">
        <v>42</v>
      </c>
      <c r="B46" s="52" t="s">
        <v>310</v>
      </c>
      <c r="C46" s="53" t="s">
        <v>765</v>
      </c>
      <c r="D46" s="53"/>
      <c r="E46" s="52" t="str">
        <f t="shared" si="0"/>
        <v>AS022酒紅</v>
      </c>
      <c r="F46" s="53" t="s">
        <v>944</v>
      </c>
      <c r="G46" s="54">
        <v>630</v>
      </c>
      <c r="H46" s="55">
        <v>700</v>
      </c>
    </row>
    <row r="47" spans="1:8" ht="17.5">
      <c r="A47" s="53" t="s">
        <v>43</v>
      </c>
      <c r="B47" s="52" t="s">
        <v>310</v>
      </c>
      <c r="C47" s="53" t="s">
        <v>766</v>
      </c>
      <c r="D47" s="53"/>
      <c r="E47" s="52" t="str">
        <f t="shared" si="0"/>
        <v>AS022黑色</v>
      </c>
      <c r="F47" s="53" t="s">
        <v>945</v>
      </c>
      <c r="G47" s="54">
        <v>630</v>
      </c>
      <c r="H47" s="55">
        <v>700</v>
      </c>
    </row>
    <row r="48" spans="1:8" ht="17.5">
      <c r="A48" s="53" t="s">
        <v>44</v>
      </c>
      <c r="B48" s="52" t="s">
        <v>310</v>
      </c>
      <c r="C48" s="53" t="s">
        <v>769</v>
      </c>
      <c r="D48" s="53"/>
      <c r="E48" s="52" t="str">
        <f t="shared" si="0"/>
        <v>AS022寶藍</v>
      </c>
      <c r="F48" s="53" t="s">
        <v>946</v>
      </c>
      <c r="G48" s="54">
        <v>630</v>
      </c>
      <c r="H48" s="55">
        <v>700</v>
      </c>
    </row>
    <row r="49" spans="1:8" ht="17.5">
      <c r="A49" s="53" t="s">
        <v>45</v>
      </c>
      <c r="B49" s="52" t="s">
        <v>311</v>
      </c>
      <c r="C49" s="53" t="s">
        <v>780</v>
      </c>
      <c r="D49" s="53"/>
      <c r="E49" s="52" t="str">
        <f t="shared" si="0"/>
        <v>AS025寧靜藍</v>
      </c>
      <c r="F49" s="53" t="s">
        <v>947</v>
      </c>
      <c r="G49" s="54">
        <v>280</v>
      </c>
      <c r="H49" s="55">
        <v>311</v>
      </c>
    </row>
    <row r="50" spans="1:8" ht="17.5">
      <c r="A50" s="53" t="s">
        <v>46</v>
      </c>
      <c r="B50" s="52" t="s">
        <v>312</v>
      </c>
      <c r="C50" s="53" t="s">
        <v>781</v>
      </c>
      <c r="D50" s="53"/>
      <c r="E50" s="52" t="str">
        <f t="shared" si="0"/>
        <v>AS028米白</v>
      </c>
      <c r="F50" s="53" t="s">
        <v>948</v>
      </c>
      <c r="G50" s="54">
        <v>1035</v>
      </c>
      <c r="H50" s="55">
        <v>1150</v>
      </c>
    </row>
    <row r="51" spans="1:8" ht="17.5">
      <c r="A51" s="53" t="s">
        <v>47</v>
      </c>
      <c r="B51" s="52" t="s">
        <v>313</v>
      </c>
      <c r="C51" s="53" t="s">
        <v>782</v>
      </c>
      <c r="D51" s="53"/>
      <c r="E51" s="52" t="str">
        <f t="shared" si="0"/>
        <v>AS030玫紅</v>
      </c>
      <c r="F51" s="53" t="s">
        <v>949</v>
      </c>
      <c r="G51" s="54">
        <v>1640</v>
      </c>
      <c r="H51" s="55">
        <v>1822</v>
      </c>
    </row>
    <row r="52" spans="1:8" ht="17.5">
      <c r="A52" s="53" t="s">
        <v>48</v>
      </c>
      <c r="B52" s="52" t="s">
        <v>314</v>
      </c>
      <c r="C52" s="53" t="s">
        <v>950</v>
      </c>
      <c r="D52" s="53"/>
      <c r="E52" s="52" t="str">
        <f t="shared" si="0"/>
        <v>AS033黑色*灰色</v>
      </c>
      <c r="F52" s="53" t="s">
        <v>951</v>
      </c>
      <c r="G52" s="54">
        <v>2565</v>
      </c>
      <c r="H52" s="55">
        <v>2850</v>
      </c>
    </row>
    <row r="53" spans="1:8" ht="17.5">
      <c r="A53" s="53" t="s">
        <v>49</v>
      </c>
      <c r="B53" s="52" t="s">
        <v>314</v>
      </c>
      <c r="C53" s="53" t="s">
        <v>952</v>
      </c>
      <c r="D53" s="53"/>
      <c r="E53" s="52" t="str">
        <f t="shared" si="0"/>
        <v>AS033黃色*淺卡其</v>
      </c>
      <c r="F53" s="53" t="s">
        <v>953</v>
      </c>
      <c r="G53" s="54">
        <v>2565</v>
      </c>
      <c r="H53" s="55">
        <v>2850</v>
      </c>
    </row>
    <row r="54" spans="1:8" ht="17.5">
      <c r="A54" s="53" t="s">
        <v>50</v>
      </c>
      <c r="B54" s="52" t="s">
        <v>314</v>
      </c>
      <c r="C54" s="53" t="s">
        <v>954</v>
      </c>
      <c r="D54" s="53"/>
      <c r="E54" s="52" t="str">
        <f t="shared" si="0"/>
        <v>AS033紅色*灰色</v>
      </c>
      <c r="F54" s="53" t="s">
        <v>955</v>
      </c>
      <c r="G54" s="54">
        <v>2565</v>
      </c>
      <c r="H54" s="55">
        <v>2850</v>
      </c>
    </row>
    <row r="55" spans="1:8" ht="17.5">
      <c r="A55" s="53" t="s">
        <v>51</v>
      </c>
      <c r="B55" s="52" t="s">
        <v>315</v>
      </c>
      <c r="C55" s="53" t="s">
        <v>775</v>
      </c>
      <c r="D55" s="53"/>
      <c r="E55" s="52" t="str">
        <f t="shared" si="0"/>
        <v>AS034粉紅</v>
      </c>
      <c r="F55" s="53" t="s">
        <v>956</v>
      </c>
      <c r="G55" s="54">
        <v>1305</v>
      </c>
      <c r="H55" s="55">
        <v>1450</v>
      </c>
    </row>
    <row r="56" spans="1:8" ht="17.5">
      <c r="A56" s="53" t="s">
        <v>52</v>
      </c>
      <c r="B56" s="52" t="s">
        <v>315</v>
      </c>
      <c r="C56" s="53" t="s">
        <v>783</v>
      </c>
      <c r="D56" s="53"/>
      <c r="E56" s="52" t="str">
        <f t="shared" si="0"/>
        <v>AS034橄欖綠</v>
      </c>
      <c r="F56" s="53" t="s">
        <v>957</v>
      </c>
      <c r="G56" s="54">
        <v>1305</v>
      </c>
      <c r="H56" s="55">
        <v>1450</v>
      </c>
    </row>
    <row r="57" spans="1:8" ht="17.5">
      <c r="A57" s="53" t="s">
        <v>53</v>
      </c>
      <c r="B57" s="52" t="s">
        <v>316</v>
      </c>
      <c r="C57" s="53" t="s">
        <v>950</v>
      </c>
      <c r="D57" s="53"/>
      <c r="E57" s="52" t="str">
        <f t="shared" si="0"/>
        <v>AS035黑色*灰色</v>
      </c>
      <c r="F57" s="53" t="s">
        <v>958</v>
      </c>
      <c r="G57" s="54">
        <v>2565</v>
      </c>
      <c r="H57" s="55">
        <v>2850</v>
      </c>
    </row>
    <row r="58" spans="1:8" ht="17.5">
      <c r="A58" s="53" t="s">
        <v>583</v>
      </c>
      <c r="B58" s="52" t="s">
        <v>584</v>
      </c>
      <c r="C58" s="53" t="s">
        <v>775</v>
      </c>
      <c r="D58" s="53"/>
      <c r="E58" s="52" t="str">
        <f t="shared" si="0"/>
        <v>AS042粉紅</v>
      </c>
      <c r="F58" s="53" t="s">
        <v>959</v>
      </c>
      <c r="G58" s="54">
        <v>2565</v>
      </c>
      <c r="H58" s="55">
        <v>2850</v>
      </c>
    </row>
    <row r="59" spans="1:8" ht="17.5">
      <c r="A59" s="53" t="s">
        <v>585</v>
      </c>
      <c r="B59" s="52" t="s">
        <v>584</v>
      </c>
      <c r="C59" s="53" t="s">
        <v>960</v>
      </c>
      <c r="D59" s="53"/>
      <c r="E59" s="52" t="str">
        <f t="shared" ref="E59:E67" si="6">+B59&amp;C59&amp;D59</f>
        <v>AS042寧靜藍*黑色</v>
      </c>
      <c r="F59" s="53" t="s">
        <v>961</v>
      </c>
      <c r="G59" s="54">
        <v>2565</v>
      </c>
      <c r="H59" s="55">
        <v>2850</v>
      </c>
    </row>
    <row r="60" spans="1:8" ht="17.5">
      <c r="A60" s="53" t="s">
        <v>629</v>
      </c>
      <c r="B60" s="52" t="s">
        <v>628</v>
      </c>
      <c r="C60" s="53" t="s">
        <v>962</v>
      </c>
      <c r="D60" s="53"/>
      <c r="E60" s="52" t="str">
        <f t="shared" ref="E60" si="7">+B60&amp;C60&amp;D60</f>
        <v>AS043酒紅*黑色</v>
      </c>
      <c r="F60" s="53" t="s">
        <v>963</v>
      </c>
      <c r="G60" s="54">
        <v>2565</v>
      </c>
      <c r="H60" s="55">
        <v>2850</v>
      </c>
    </row>
    <row r="61" spans="1:8" ht="17.5">
      <c r="A61" s="53" t="s">
        <v>630</v>
      </c>
      <c r="B61" s="52" t="s">
        <v>628</v>
      </c>
      <c r="C61" s="53" t="s">
        <v>964</v>
      </c>
      <c r="D61" s="53"/>
      <c r="E61" s="52" t="str">
        <f t="shared" ref="E61" si="8">+B61&amp;C61&amp;D61</f>
        <v>AS043灰綠*深綠</v>
      </c>
      <c r="F61" s="53" t="s">
        <v>965</v>
      </c>
      <c r="G61" s="54">
        <v>2565</v>
      </c>
      <c r="H61" s="55">
        <v>2850</v>
      </c>
    </row>
    <row r="62" spans="1:8" ht="17.5">
      <c r="A62" s="53" t="s">
        <v>650</v>
      </c>
      <c r="B62" s="52" t="s">
        <v>651</v>
      </c>
      <c r="C62" s="53" t="s">
        <v>784</v>
      </c>
      <c r="D62" s="53"/>
      <c r="E62" s="52" t="str">
        <f t="shared" ref="E62:E63" si="9">+B62&amp;C62&amp;D62</f>
        <v>AS044藍色</v>
      </c>
      <c r="F62" s="53" t="s">
        <v>966</v>
      </c>
      <c r="G62" s="54">
        <v>1740</v>
      </c>
      <c r="H62" s="55">
        <v>1933</v>
      </c>
    </row>
    <row r="63" spans="1:8" ht="17.5">
      <c r="A63" s="53" t="s">
        <v>832</v>
      </c>
      <c r="B63" s="52" t="s">
        <v>841</v>
      </c>
      <c r="C63" s="53" t="s">
        <v>884</v>
      </c>
      <c r="D63" s="53"/>
      <c r="E63" s="52" t="str">
        <f t="shared" si="9"/>
        <v>AS046黑色</v>
      </c>
      <c r="F63" s="53" t="s">
        <v>967</v>
      </c>
      <c r="G63" s="54">
        <v>410</v>
      </c>
      <c r="H63" s="55">
        <v>456</v>
      </c>
    </row>
    <row r="64" spans="1:8" ht="17.5">
      <c r="A64" s="53" t="s">
        <v>847</v>
      </c>
      <c r="B64" s="52" t="s">
        <v>846</v>
      </c>
      <c r="C64" s="53" t="s">
        <v>968</v>
      </c>
      <c r="D64" s="53"/>
      <c r="E64" s="52" t="str">
        <f t="shared" ref="E64:E65" si="10">+B64&amp;C64&amp;D64</f>
        <v>AS047深藍*淺駝</v>
      </c>
      <c r="F64" s="53" t="s">
        <v>969</v>
      </c>
      <c r="G64" s="54">
        <v>2565</v>
      </c>
      <c r="H64" s="55">
        <v>2850</v>
      </c>
    </row>
    <row r="65" spans="1:8" ht="17.5">
      <c r="A65" s="53" t="s">
        <v>848</v>
      </c>
      <c r="B65" s="52" t="s">
        <v>846</v>
      </c>
      <c r="C65" s="53" t="s">
        <v>970</v>
      </c>
      <c r="D65" s="53"/>
      <c r="E65" s="52" t="str">
        <f t="shared" si="10"/>
        <v>AS047米白*淺駝</v>
      </c>
      <c r="F65" s="53" t="s">
        <v>971</v>
      </c>
      <c r="G65" s="54">
        <v>2565</v>
      </c>
      <c r="H65" s="55">
        <v>2850</v>
      </c>
    </row>
    <row r="66" spans="1:8" ht="17.5">
      <c r="A66" s="53" t="s">
        <v>874</v>
      </c>
      <c r="B66" s="52" t="s">
        <v>875</v>
      </c>
      <c r="C66" s="53" t="s">
        <v>885</v>
      </c>
      <c r="D66" s="53"/>
      <c r="E66" s="52" t="str">
        <f t="shared" ref="E66" si="11">+B66&amp;C66&amp;D66</f>
        <v>AS048酒紅</v>
      </c>
      <c r="F66" s="53" t="s">
        <v>972</v>
      </c>
      <c r="G66" s="54">
        <v>2310</v>
      </c>
      <c r="H66" s="55">
        <v>2567</v>
      </c>
    </row>
    <row r="67" spans="1:8" ht="17.5">
      <c r="A67" s="53" t="s">
        <v>615</v>
      </c>
      <c r="B67" s="52" t="s">
        <v>616</v>
      </c>
      <c r="C67" s="53" t="s">
        <v>814</v>
      </c>
      <c r="D67" s="53"/>
      <c r="E67" s="52" t="str">
        <f t="shared" si="6"/>
        <v>AS049深藍</v>
      </c>
      <c r="F67" s="53" t="s">
        <v>973</v>
      </c>
      <c r="G67" s="54">
        <v>310</v>
      </c>
      <c r="H67" s="55">
        <v>344</v>
      </c>
    </row>
    <row r="68" spans="1:8" ht="17.5">
      <c r="A68" s="53" t="s">
        <v>667</v>
      </c>
      <c r="B68" s="52" t="s">
        <v>668</v>
      </c>
      <c r="C68" s="53" t="s">
        <v>786</v>
      </c>
      <c r="D68" s="53"/>
      <c r="E68" s="52" t="str">
        <f t="shared" ref="E68" si="12">+B68&amp;C68&amp;D68</f>
        <v>AS050淺粉</v>
      </c>
      <c r="F68" s="53" t="s">
        <v>974</v>
      </c>
      <c r="G68" s="54">
        <v>2015</v>
      </c>
      <c r="H68" s="55">
        <v>2239</v>
      </c>
    </row>
    <row r="69" spans="1:8" ht="17.5">
      <c r="A69" s="53" t="s">
        <v>876</v>
      </c>
      <c r="B69" s="52" t="s">
        <v>879</v>
      </c>
      <c r="C69" s="53" t="s">
        <v>884</v>
      </c>
      <c r="D69" s="53" t="s">
        <v>880</v>
      </c>
      <c r="E69" s="52" t="str">
        <f t="shared" ref="E69:E73" si="13">+B69&amp;C69&amp;D69</f>
        <v>AS052黑色M</v>
      </c>
      <c r="F69" s="53" t="s">
        <v>975</v>
      </c>
      <c r="G69" s="54">
        <v>325</v>
      </c>
      <c r="H69" s="55">
        <v>361</v>
      </c>
    </row>
    <row r="70" spans="1:8" ht="17.5">
      <c r="A70" s="53" t="s">
        <v>877</v>
      </c>
      <c r="B70" s="52" t="s">
        <v>879</v>
      </c>
      <c r="C70" s="53" t="s">
        <v>886</v>
      </c>
      <c r="D70" s="53" t="s">
        <v>880</v>
      </c>
      <c r="E70" s="52" t="str">
        <f t="shared" si="13"/>
        <v>AS052黃色M</v>
      </c>
      <c r="F70" s="53" t="s">
        <v>976</v>
      </c>
      <c r="G70" s="54">
        <v>325</v>
      </c>
      <c r="H70" s="55">
        <v>361</v>
      </c>
    </row>
    <row r="71" spans="1:8" ht="17.5">
      <c r="A71" s="53" t="s">
        <v>878</v>
      </c>
      <c r="B71" s="52" t="s">
        <v>879</v>
      </c>
      <c r="C71" s="53" t="s">
        <v>814</v>
      </c>
      <c r="D71" s="53" t="s">
        <v>880</v>
      </c>
      <c r="E71" s="52" t="str">
        <f t="shared" si="13"/>
        <v>AS052深藍M</v>
      </c>
      <c r="F71" s="53" t="s">
        <v>977</v>
      </c>
      <c r="G71" s="54">
        <v>325</v>
      </c>
      <c r="H71" s="55">
        <v>361</v>
      </c>
    </row>
    <row r="72" spans="1:8" ht="17.5">
      <c r="A72" s="53" t="s">
        <v>1459</v>
      </c>
      <c r="B72" s="52" t="s">
        <v>1461</v>
      </c>
      <c r="C72" s="53" t="s">
        <v>814</v>
      </c>
      <c r="D72" s="53"/>
      <c r="E72" s="52" t="str">
        <f t="shared" si="13"/>
        <v>AS055深藍</v>
      </c>
      <c r="F72" s="62" t="s">
        <v>1462</v>
      </c>
      <c r="G72" s="54">
        <v>1900</v>
      </c>
      <c r="H72" s="55">
        <v>2111</v>
      </c>
    </row>
    <row r="73" spans="1:8" ht="17.5">
      <c r="A73" s="53" t="s">
        <v>1460</v>
      </c>
      <c r="B73" s="52" t="s">
        <v>1461</v>
      </c>
      <c r="C73" s="61" t="s">
        <v>1454</v>
      </c>
      <c r="D73" s="53"/>
      <c r="E73" s="52" t="str">
        <f t="shared" si="13"/>
        <v>AS055白色</v>
      </c>
      <c r="F73" s="62" t="s">
        <v>1463</v>
      </c>
      <c r="G73" s="54">
        <v>1900</v>
      </c>
      <c r="H73" s="55">
        <v>2111</v>
      </c>
    </row>
    <row r="74" spans="1:8" ht="17.5">
      <c r="A74" s="53" t="s">
        <v>54</v>
      </c>
      <c r="B74" s="52" t="s">
        <v>317</v>
      </c>
      <c r="C74" s="53" t="s">
        <v>787</v>
      </c>
      <c r="D74" s="53" t="s">
        <v>788</v>
      </c>
      <c r="E74" s="52" t="str">
        <f t="shared" si="0"/>
        <v>BI012粉桔雙人</v>
      </c>
      <c r="F74" s="53" t="s">
        <v>978</v>
      </c>
      <c r="G74" s="54">
        <v>10170</v>
      </c>
      <c r="H74" s="55">
        <v>11300</v>
      </c>
    </row>
    <row r="75" spans="1:8" ht="17.5">
      <c r="A75" s="53" t="s">
        <v>586</v>
      </c>
      <c r="B75" s="52" t="s">
        <v>317</v>
      </c>
      <c r="C75" s="53" t="s">
        <v>789</v>
      </c>
      <c r="D75" s="53" t="s">
        <v>788</v>
      </c>
      <c r="E75" s="52" t="str">
        <f t="shared" ref="E75" si="14">+B75&amp;C75&amp;D75</f>
        <v>BI012天空藍雙人</v>
      </c>
      <c r="F75" s="53" t="s">
        <v>979</v>
      </c>
      <c r="G75" s="54">
        <v>10170</v>
      </c>
      <c r="H75" s="55">
        <v>11300</v>
      </c>
    </row>
    <row r="76" spans="1:8" ht="17.5">
      <c r="A76" s="53" t="s">
        <v>587</v>
      </c>
      <c r="B76" s="52" t="s">
        <v>317</v>
      </c>
      <c r="C76" s="53" t="s">
        <v>790</v>
      </c>
      <c r="D76" s="53" t="s">
        <v>788</v>
      </c>
      <c r="E76" s="52" t="str">
        <f t="shared" ref="E76:E78" si="15">+B76&amp;C76&amp;D76</f>
        <v>BI012櫻花粉雙人</v>
      </c>
      <c r="F76" s="53" t="s">
        <v>980</v>
      </c>
      <c r="G76" s="54">
        <v>10170</v>
      </c>
      <c r="H76" s="55">
        <v>11300</v>
      </c>
    </row>
    <row r="77" spans="1:8" ht="17.5">
      <c r="A77" s="53" t="s">
        <v>740</v>
      </c>
      <c r="B77" s="52" t="s">
        <v>614</v>
      </c>
      <c r="C77" s="53" t="s">
        <v>791</v>
      </c>
      <c r="D77" s="53"/>
      <c r="E77" s="52" t="str">
        <f>+B77&amp;C77&amp;D77</f>
        <v>BI013蜜桃粉</v>
      </c>
      <c r="F77" s="53" t="s">
        <v>981</v>
      </c>
      <c r="G77" s="54">
        <v>3650</v>
      </c>
      <c r="H77" s="55">
        <v>4056</v>
      </c>
    </row>
    <row r="78" spans="1:8" ht="17.5">
      <c r="A78" s="53" t="s">
        <v>588</v>
      </c>
      <c r="B78" s="52" t="s">
        <v>589</v>
      </c>
      <c r="C78" s="53" t="s">
        <v>789</v>
      </c>
      <c r="D78" s="53" t="s">
        <v>792</v>
      </c>
      <c r="E78" s="52" t="str">
        <f t="shared" si="15"/>
        <v>BI020天空藍單人</v>
      </c>
      <c r="F78" s="53" t="s">
        <v>982</v>
      </c>
      <c r="G78" s="54">
        <v>3960</v>
      </c>
      <c r="H78" s="55">
        <v>4400</v>
      </c>
    </row>
    <row r="79" spans="1:8" ht="17.5">
      <c r="A79" s="53" t="s">
        <v>590</v>
      </c>
      <c r="B79" s="52" t="s">
        <v>589</v>
      </c>
      <c r="C79" s="53" t="s">
        <v>789</v>
      </c>
      <c r="D79" s="53" t="s">
        <v>788</v>
      </c>
      <c r="E79" s="52" t="str">
        <f t="shared" ref="E79:E80" si="16">+B79&amp;C79&amp;D79</f>
        <v>BI020天空藍雙人</v>
      </c>
      <c r="F79" s="53" t="s">
        <v>983</v>
      </c>
      <c r="G79" s="54">
        <v>4860</v>
      </c>
      <c r="H79" s="55">
        <v>5400</v>
      </c>
    </row>
    <row r="80" spans="1:8" ht="17.5">
      <c r="A80" s="53" t="s">
        <v>591</v>
      </c>
      <c r="B80" s="52" t="s">
        <v>589</v>
      </c>
      <c r="C80" s="53" t="s">
        <v>790</v>
      </c>
      <c r="D80" s="53" t="s">
        <v>792</v>
      </c>
      <c r="E80" s="52" t="str">
        <f t="shared" si="16"/>
        <v>BI020櫻花粉單人</v>
      </c>
      <c r="F80" s="53" t="s">
        <v>984</v>
      </c>
      <c r="G80" s="54">
        <v>3960</v>
      </c>
      <c r="H80" s="55">
        <v>4400</v>
      </c>
    </row>
    <row r="81" spans="1:8" ht="17.5">
      <c r="A81" s="53" t="s">
        <v>592</v>
      </c>
      <c r="B81" s="52" t="s">
        <v>589</v>
      </c>
      <c r="C81" s="53" t="s">
        <v>790</v>
      </c>
      <c r="D81" s="53" t="s">
        <v>788</v>
      </c>
      <c r="E81" s="52" t="str">
        <f t="shared" ref="E81" si="17">+B81&amp;C81&amp;D81</f>
        <v>BI020櫻花粉雙人</v>
      </c>
      <c r="F81" s="53" t="s">
        <v>985</v>
      </c>
      <c r="G81" s="54">
        <v>4860</v>
      </c>
      <c r="H81" s="55">
        <v>5400</v>
      </c>
    </row>
    <row r="82" spans="1:8" ht="17.5">
      <c r="A82" s="53" t="s">
        <v>298</v>
      </c>
      <c r="B82" s="52" t="s">
        <v>392</v>
      </c>
      <c r="C82" s="53" t="s">
        <v>781</v>
      </c>
      <c r="D82" s="53" t="s">
        <v>792</v>
      </c>
      <c r="E82" s="52" t="str">
        <f t="shared" si="0"/>
        <v>BI020W米白單人</v>
      </c>
      <c r="F82" s="53" t="s">
        <v>986</v>
      </c>
      <c r="G82" s="54">
        <v>3960</v>
      </c>
      <c r="H82" s="55">
        <v>4400</v>
      </c>
    </row>
    <row r="83" spans="1:8" ht="17.5">
      <c r="A83" s="53" t="s">
        <v>299</v>
      </c>
      <c r="B83" s="52" t="s">
        <v>392</v>
      </c>
      <c r="C83" s="53" t="s">
        <v>781</v>
      </c>
      <c r="D83" s="53" t="s">
        <v>788</v>
      </c>
      <c r="E83" s="52" t="str">
        <f t="shared" si="0"/>
        <v>BI020W米白雙人</v>
      </c>
      <c r="F83" s="53" t="s">
        <v>987</v>
      </c>
      <c r="G83" s="54">
        <v>4860</v>
      </c>
      <c r="H83" s="55">
        <v>5400</v>
      </c>
    </row>
    <row r="84" spans="1:8" ht="17.5">
      <c r="A84" s="53" t="s">
        <v>55</v>
      </c>
      <c r="B84" s="52" t="s">
        <v>392</v>
      </c>
      <c r="C84" s="53" t="s">
        <v>780</v>
      </c>
      <c r="D84" s="53" t="s">
        <v>788</v>
      </c>
      <c r="E84" s="52" t="str">
        <f t="shared" si="0"/>
        <v>BI020W寧靜藍雙人</v>
      </c>
      <c r="F84" s="53" t="s">
        <v>988</v>
      </c>
      <c r="G84" s="54">
        <v>4860</v>
      </c>
      <c r="H84" s="55">
        <v>5400</v>
      </c>
    </row>
    <row r="85" spans="1:8" ht="17.5">
      <c r="A85" s="53" t="s">
        <v>56</v>
      </c>
      <c r="B85" s="52" t="s">
        <v>318</v>
      </c>
      <c r="C85" s="53" t="s">
        <v>787</v>
      </c>
      <c r="D85" s="53" t="s">
        <v>792</v>
      </c>
      <c r="E85" s="52" t="str">
        <f t="shared" si="0"/>
        <v>BI031粉桔單人</v>
      </c>
      <c r="F85" s="53" t="s">
        <v>989</v>
      </c>
      <c r="G85" s="54">
        <v>10215</v>
      </c>
      <c r="H85" s="55">
        <v>11350</v>
      </c>
    </row>
    <row r="86" spans="1:8" ht="17.5">
      <c r="A86" s="53" t="s">
        <v>57</v>
      </c>
      <c r="B86" s="52" t="s">
        <v>318</v>
      </c>
      <c r="C86" s="53" t="s">
        <v>787</v>
      </c>
      <c r="D86" s="53" t="s">
        <v>788</v>
      </c>
      <c r="E86" s="52" t="str">
        <f t="shared" si="0"/>
        <v>BI031粉桔雙人</v>
      </c>
      <c r="F86" s="53" t="s">
        <v>990</v>
      </c>
      <c r="G86" s="54">
        <v>11520</v>
      </c>
      <c r="H86" s="55">
        <v>12800</v>
      </c>
    </row>
    <row r="87" spans="1:8" ht="17.5">
      <c r="A87" s="53" t="s">
        <v>58</v>
      </c>
      <c r="B87" s="52" t="s">
        <v>318</v>
      </c>
      <c r="C87" s="53" t="s">
        <v>780</v>
      </c>
      <c r="D87" s="53" t="s">
        <v>792</v>
      </c>
      <c r="E87" s="52" t="str">
        <f t="shared" si="0"/>
        <v>BI031寧靜藍單人</v>
      </c>
      <c r="F87" s="53" t="s">
        <v>991</v>
      </c>
      <c r="G87" s="54">
        <v>10215</v>
      </c>
      <c r="H87" s="55">
        <v>11350</v>
      </c>
    </row>
    <row r="88" spans="1:8" ht="17.5">
      <c r="A88" s="53" t="s">
        <v>59</v>
      </c>
      <c r="B88" s="52" t="s">
        <v>318</v>
      </c>
      <c r="C88" s="53" t="s">
        <v>780</v>
      </c>
      <c r="D88" s="53" t="s">
        <v>788</v>
      </c>
      <c r="E88" s="52" t="str">
        <f t="shared" ref="E88:E158" si="18">+B88&amp;C88&amp;D88</f>
        <v>BI031寧靜藍雙人</v>
      </c>
      <c r="F88" s="53" t="s">
        <v>992</v>
      </c>
      <c r="G88" s="54">
        <v>11520</v>
      </c>
      <c r="H88" s="55">
        <v>12800</v>
      </c>
    </row>
    <row r="89" spans="1:8" ht="17.5">
      <c r="A89" s="53" t="s">
        <v>593</v>
      </c>
      <c r="B89" s="52" t="s">
        <v>318</v>
      </c>
      <c r="C89" s="53" t="s">
        <v>789</v>
      </c>
      <c r="D89" s="53" t="s">
        <v>792</v>
      </c>
      <c r="E89" s="52" t="str">
        <f t="shared" si="18"/>
        <v>BI031天空藍單人</v>
      </c>
      <c r="F89" s="53" t="s">
        <v>993</v>
      </c>
      <c r="G89" s="54">
        <v>10215</v>
      </c>
      <c r="H89" s="55">
        <v>11350</v>
      </c>
    </row>
    <row r="90" spans="1:8" ht="17.5">
      <c r="A90" s="53" t="s">
        <v>594</v>
      </c>
      <c r="B90" s="52" t="s">
        <v>318</v>
      </c>
      <c r="C90" s="53" t="s">
        <v>789</v>
      </c>
      <c r="D90" s="53" t="s">
        <v>788</v>
      </c>
      <c r="E90" s="52" t="str">
        <f t="shared" ref="E90:E91" si="19">+B90&amp;C90&amp;D90</f>
        <v>BI031天空藍雙人</v>
      </c>
      <c r="F90" s="53" t="s">
        <v>994</v>
      </c>
      <c r="G90" s="54">
        <v>11520</v>
      </c>
      <c r="H90" s="55">
        <v>12800</v>
      </c>
    </row>
    <row r="91" spans="1:8" ht="17.5">
      <c r="A91" s="53" t="s">
        <v>595</v>
      </c>
      <c r="B91" s="52" t="s">
        <v>318</v>
      </c>
      <c r="C91" s="53" t="s">
        <v>790</v>
      </c>
      <c r="D91" s="53" t="s">
        <v>792</v>
      </c>
      <c r="E91" s="52" t="str">
        <f t="shared" si="19"/>
        <v>BI031櫻花粉單人</v>
      </c>
      <c r="F91" s="53" t="s">
        <v>995</v>
      </c>
      <c r="G91" s="54">
        <v>10215</v>
      </c>
      <c r="H91" s="55">
        <v>11350</v>
      </c>
    </row>
    <row r="92" spans="1:8" ht="17.5">
      <c r="A92" s="53" t="s">
        <v>596</v>
      </c>
      <c r="B92" s="52" t="s">
        <v>318</v>
      </c>
      <c r="C92" s="53" t="s">
        <v>790</v>
      </c>
      <c r="D92" s="53" t="s">
        <v>788</v>
      </c>
      <c r="E92" s="52" t="str">
        <f t="shared" ref="E92" si="20">+B92&amp;C92&amp;D92</f>
        <v>BI031櫻花粉雙人</v>
      </c>
      <c r="F92" s="53" t="s">
        <v>996</v>
      </c>
      <c r="G92" s="54">
        <v>11520</v>
      </c>
      <c r="H92" s="55">
        <v>12800</v>
      </c>
    </row>
    <row r="93" spans="1:8" ht="17.5">
      <c r="A93" s="53" t="s">
        <v>423</v>
      </c>
      <c r="B93" s="52" t="s">
        <v>424</v>
      </c>
      <c r="C93" s="53" t="s">
        <v>781</v>
      </c>
      <c r="D93" s="53" t="s">
        <v>788</v>
      </c>
      <c r="E93" s="52" t="str">
        <f t="shared" si="18"/>
        <v>BI041米白雙人</v>
      </c>
      <c r="F93" s="53" t="s">
        <v>997</v>
      </c>
      <c r="G93" s="54">
        <v>5680</v>
      </c>
      <c r="H93" s="55">
        <v>6311</v>
      </c>
    </row>
    <row r="94" spans="1:8" ht="17.5">
      <c r="A94" s="53" t="s">
        <v>619</v>
      </c>
      <c r="B94" s="52" t="s">
        <v>620</v>
      </c>
      <c r="C94" s="53" t="s">
        <v>789</v>
      </c>
      <c r="D94" s="53"/>
      <c r="E94" s="52" t="str">
        <f t="shared" ref="E94" si="21">+B94&amp;C94&amp;D94</f>
        <v>BI091天空藍</v>
      </c>
      <c r="F94" s="53" t="s">
        <v>998</v>
      </c>
      <c r="G94" s="54">
        <v>990</v>
      </c>
      <c r="H94" s="55">
        <v>1100</v>
      </c>
    </row>
    <row r="95" spans="1:8" ht="17.5">
      <c r="A95" s="53" t="s">
        <v>621</v>
      </c>
      <c r="B95" s="52" t="s">
        <v>620</v>
      </c>
      <c r="C95" s="53" t="s">
        <v>790</v>
      </c>
      <c r="D95" s="53"/>
      <c r="E95" s="52" t="str">
        <f t="shared" ref="E95" si="22">+B95&amp;C95&amp;D95</f>
        <v>BI091櫻花粉</v>
      </c>
      <c r="F95" s="53" t="s">
        <v>999</v>
      </c>
      <c r="G95" s="54">
        <v>990</v>
      </c>
      <c r="H95" s="55">
        <v>1100</v>
      </c>
    </row>
    <row r="96" spans="1:8" ht="17.5">
      <c r="A96" s="53" t="s">
        <v>60</v>
      </c>
      <c r="B96" s="52" t="s">
        <v>319</v>
      </c>
      <c r="C96" s="53"/>
      <c r="D96" s="53" t="s">
        <v>411</v>
      </c>
      <c r="E96" s="52" t="str">
        <f t="shared" si="18"/>
        <v>BW00190g x 1</v>
      </c>
      <c r="F96" s="53" t="s">
        <v>1000</v>
      </c>
      <c r="G96" s="54">
        <v>565</v>
      </c>
      <c r="H96" s="55">
        <v>628</v>
      </c>
    </row>
    <row r="97" spans="1:8" ht="17.5">
      <c r="A97" s="53" t="s">
        <v>61</v>
      </c>
      <c r="B97" s="52" t="s">
        <v>320</v>
      </c>
      <c r="C97" s="53"/>
      <c r="D97" s="53" t="s">
        <v>410</v>
      </c>
      <c r="E97" s="52" t="str">
        <f t="shared" si="18"/>
        <v>BW00215g x 10</v>
      </c>
      <c r="F97" s="53" t="s">
        <v>1001</v>
      </c>
      <c r="G97" s="54">
        <v>585</v>
      </c>
      <c r="H97" s="55">
        <v>650</v>
      </c>
    </row>
    <row r="98" spans="1:8" ht="17.5">
      <c r="A98" s="53" t="s">
        <v>631</v>
      </c>
      <c r="B98" s="52" t="s">
        <v>636</v>
      </c>
      <c r="C98" s="53"/>
      <c r="D98" s="53" t="s">
        <v>640</v>
      </c>
      <c r="E98" s="52" t="str">
        <f t="shared" ref="E98:E101" si="23">+B98&amp;C98&amp;D98</f>
        <v>BW101120ml</v>
      </c>
      <c r="F98" s="53" t="s">
        <v>1002</v>
      </c>
      <c r="G98" s="54">
        <v>930</v>
      </c>
      <c r="H98" s="55">
        <v>1033</v>
      </c>
    </row>
    <row r="99" spans="1:8" ht="17.5">
      <c r="A99" s="53" t="s">
        <v>632</v>
      </c>
      <c r="B99" s="52" t="s">
        <v>637</v>
      </c>
      <c r="C99" s="53"/>
      <c r="D99" s="53" t="s">
        <v>641</v>
      </c>
      <c r="E99" s="52" t="str">
        <f t="shared" si="23"/>
        <v>BW10250ml</v>
      </c>
      <c r="F99" s="53" t="s">
        <v>1003</v>
      </c>
      <c r="G99" s="54">
        <v>1050</v>
      </c>
      <c r="H99" s="55">
        <v>1167</v>
      </c>
    </row>
    <row r="100" spans="1:8" ht="17.5">
      <c r="A100" s="53" t="s">
        <v>634</v>
      </c>
      <c r="B100" s="52" t="s">
        <v>638</v>
      </c>
      <c r="C100" s="53"/>
      <c r="D100" s="53" t="s">
        <v>642</v>
      </c>
      <c r="E100" s="52" t="str">
        <f t="shared" si="23"/>
        <v>BW10330g</v>
      </c>
      <c r="F100" s="53" t="s">
        <v>1004</v>
      </c>
      <c r="G100" s="54">
        <v>1050</v>
      </c>
      <c r="H100" s="55">
        <v>1167</v>
      </c>
    </row>
    <row r="101" spans="1:8" ht="17.5">
      <c r="A101" s="53" t="s">
        <v>635</v>
      </c>
      <c r="B101" s="52" t="s">
        <v>639</v>
      </c>
      <c r="C101" s="53"/>
      <c r="D101" s="53" t="s">
        <v>643</v>
      </c>
      <c r="E101" s="52" t="str">
        <f t="shared" si="23"/>
        <v>BW10430ml x 6</v>
      </c>
      <c r="F101" s="53" t="s">
        <v>1005</v>
      </c>
      <c r="G101" s="54">
        <v>1000</v>
      </c>
      <c r="H101" s="55">
        <v>1111</v>
      </c>
    </row>
    <row r="102" spans="1:8" ht="17.5">
      <c r="A102" s="53" t="s">
        <v>62</v>
      </c>
      <c r="B102" s="52" t="s">
        <v>393</v>
      </c>
      <c r="C102" s="53"/>
      <c r="D102" s="53"/>
      <c r="E102" s="52" t="str">
        <f t="shared" si="18"/>
        <v>FB</v>
      </c>
      <c r="F102" s="53" t="s">
        <v>793</v>
      </c>
      <c r="G102" s="54">
        <v>35</v>
      </c>
      <c r="H102" s="55">
        <v>39</v>
      </c>
    </row>
    <row r="103" spans="1:8" ht="17.5">
      <c r="A103" s="53" t="s">
        <v>63</v>
      </c>
      <c r="B103" s="52" t="s">
        <v>394</v>
      </c>
      <c r="C103" s="53"/>
      <c r="D103" s="53" t="s">
        <v>412</v>
      </c>
      <c r="E103" s="52" t="str">
        <f t="shared" si="18"/>
        <v>HC17135g</v>
      </c>
      <c r="F103" s="53" t="s">
        <v>1006</v>
      </c>
      <c r="G103" s="54">
        <v>1575</v>
      </c>
      <c r="H103" s="55">
        <v>1750</v>
      </c>
    </row>
    <row r="104" spans="1:8" ht="17.5">
      <c r="A104" s="53" t="s">
        <v>64</v>
      </c>
      <c r="B104" s="52" t="s">
        <v>321</v>
      </c>
      <c r="C104" s="53" t="s">
        <v>765</v>
      </c>
      <c r="D104" s="53"/>
      <c r="E104" s="52" t="str">
        <f t="shared" si="18"/>
        <v>LS001酒紅</v>
      </c>
      <c r="F104" s="53" t="s">
        <v>1007</v>
      </c>
      <c r="G104" s="54">
        <v>845</v>
      </c>
      <c r="H104" s="55">
        <v>939</v>
      </c>
    </row>
    <row r="105" spans="1:8" ht="17.5">
      <c r="A105" s="53" t="s">
        <v>65</v>
      </c>
      <c r="B105" s="52" t="s">
        <v>321</v>
      </c>
      <c r="C105" s="53" t="s">
        <v>766</v>
      </c>
      <c r="D105" s="53"/>
      <c r="E105" s="52" t="str">
        <f t="shared" si="18"/>
        <v>LS001黑色</v>
      </c>
      <c r="F105" s="53" t="s">
        <v>1008</v>
      </c>
      <c r="G105" s="54">
        <v>845</v>
      </c>
      <c r="H105" s="55">
        <v>939</v>
      </c>
    </row>
    <row r="106" spans="1:8" ht="17.5">
      <c r="A106" s="53" t="s">
        <v>66</v>
      </c>
      <c r="B106" s="52" t="s">
        <v>322</v>
      </c>
      <c r="C106" s="53" t="s">
        <v>785</v>
      </c>
      <c r="D106" s="53"/>
      <c r="E106" s="52" t="str">
        <f t="shared" si="18"/>
        <v>LS002深藍</v>
      </c>
      <c r="F106" s="53" t="s">
        <v>1009</v>
      </c>
      <c r="G106" s="54">
        <v>395</v>
      </c>
      <c r="H106" s="55">
        <v>439</v>
      </c>
    </row>
    <row r="107" spans="1:8" ht="17.5">
      <c r="A107" s="53" t="s">
        <v>1453</v>
      </c>
      <c r="B107" s="52" t="s">
        <v>322</v>
      </c>
      <c r="C107" s="61" t="s">
        <v>1454</v>
      </c>
      <c r="D107" s="53"/>
      <c r="E107" s="52" t="str">
        <f t="shared" si="18"/>
        <v>LS002白色</v>
      </c>
      <c r="F107" s="62" t="s">
        <v>1455</v>
      </c>
      <c r="G107" s="54">
        <v>395</v>
      </c>
      <c r="H107" s="55">
        <v>439</v>
      </c>
    </row>
    <row r="108" spans="1:8" ht="17.5">
      <c r="A108" s="53" t="s">
        <v>756</v>
      </c>
      <c r="B108" s="52" t="s">
        <v>322</v>
      </c>
      <c r="C108" s="53" t="s">
        <v>794</v>
      </c>
      <c r="D108" s="53"/>
      <c r="E108" s="52" t="str">
        <f t="shared" ref="E108" si="24">+B108&amp;C108&amp;D108</f>
        <v>LS002粉色</v>
      </c>
      <c r="F108" s="53" t="s">
        <v>1010</v>
      </c>
      <c r="G108" s="54">
        <v>395</v>
      </c>
      <c r="H108" s="55">
        <v>439</v>
      </c>
    </row>
    <row r="109" spans="1:8" ht="17.5">
      <c r="A109" s="53" t="s">
        <v>67</v>
      </c>
      <c r="B109" s="52" t="s">
        <v>322</v>
      </c>
      <c r="C109" s="53" t="s">
        <v>765</v>
      </c>
      <c r="D109" s="53"/>
      <c r="E109" s="52" t="str">
        <f t="shared" si="18"/>
        <v>LS002酒紅</v>
      </c>
      <c r="F109" s="53" t="s">
        <v>1011</v>
      </c>
      <c r="G109" s="54">
        <v>395</v>
      </c>
      <c r="H109" s="55">
        <v>439</v>
      </c>
    </row>
    <row r="110" spans="1:8" ht="17.5">
      <c r="A110" s="53" t="s">
        <v>68</v>
      </c>
      <c r="B110" s="52" t="s">
        <v>322</v>
      </c>
      <c r="C110" s="53" t="s">
        <v>766</v>
      </c>
      <c r="D110" s="53"/>
      <c r="E110" s="52" t="str">
        <f t="shared" si="18"/>
        <v>LS002黑色</v>
      </c>
      <c r="F110" s="53" t="s">
        <v>1012</v>
      </c>
      <c r="G110" s="54">
        <v>395</v>
      </c>
      <c r="H110" s="55">
        <v>439</v>
      </c>
    </row>
    <row r="111" spans="1:8" ht="17.5">
      <c r="A111" s="53" t="s">
        <v>69</v>
      </c>
      <c r="B111" s="52" t="s">
        <v>323</v>
      </c>
      <c r="C111" s="53" t="s">
        <v>785</v>
      </c>
      <c r="D111" s="53"/>
      <c r="E111" s="52" t="str">
        <f t="shared" si="18"/>
        <v>LS003深藍</v>
      </c>
      <c r="F111" s="53" t="s">
        <v>1013</v>
      </c>
      <c r="G111" s="54">
        <v>460</v>
      </c>
      <c r="H111" s="55">
        <v>511</v>
      </c>
    </row>
    <row r="112" spans="1:8" ht="17.5">
      <c r="A112" s="53" t="s">
        <v>1456</v>
      </c>
      <c r="B112" s="52" t="s">
        <v>1457</v>
      </c>
      <c r="C112" s="61" t="s">
        <v>1454</v>
      </c>
      <c r="D112" s="53"/>
      <c r="E112" s="52" t="str">
        <f t="shared" si="18"/>
        <v>LS003白色</v>
      </c>
      <c r="F112" s="62" t="s">
        <v>1458</v>
      </c>
      <c r="G112" s="54">
        <v>460</v>
      </c>
      <c r="H112" s="55">
        <v>511</v>
      </c>
    </row>
    <row r="113" spans="1:8" ht="17.5">
      <c r="A113" s="53" t="s">
        <v>70</v>
      </c>
      <c r="B113" s="52" t="s">
        <v>323</v>
      </c>
      <c r="C113" s="53" t="s">
        <v>764</v>
      </c>
      <c r="D113" s="53"/>
      <c r="E113" s="52" t="str">
        <f t="shared" si="18"/>
        <v>LS003灰色</v>
      </c>
      <c r="F113" s="53" t="s">
        <v>1014</v>
      </c>
      <c r="G113" s="54">
        <v>460</v>
      </c>
      <c r="H113" s="55">
        <v>511</v>
      </c>
    </row>
    <row r="114" spans="1:8" ht="17.5">
      <c r="A114" s="53" t="s">
        <v>71</v>
      </c>
      <c r="B114" s="52" t="s">
        <v>323</v>
      </c>
      <c r="C114" s="53" t="s">
        <v>766</v>
      </c>
      <c r="D114" s="53"/>
      <c r="E114" s="52" t="str">
        <f t="shared" si="18"/>
        <v>LS003黑色</v>
      </c>
      <c r="F114" s="53" t="s">
        <v>1015</v>
      </c>
      <c r="G114" s="54">
        <v>460</v>
      </c>
      <c r="H114" s="55">
        <v>511</v>
      </c>
    </row>
    <row r="115" spans="1:8" ht="17.5">
      <c r="A115" s="53" t="s">
        <v>757</v>
      </c>
      <c r="B115" s="52" t="s">
        <v>323</v>
      </c>
      <c r="C115" s="53" t="s">
        <v>795</v>
      </c>
      <c r="D115" s="53"/>
      <c r="E115" s="52" t="str">
        <f t="shared" ref="E115" si="25">+B115&amp;C115&amp;D115</f>
        <v>LS003淺灰</v>
      </c>
      <c r="F115" s="53" t="s">
        <v>1016</v>
      </c>
      <c r="G115" s="54">
        <v>460</v>
      </c>
      <c r="H115" s="55">
        <v>511</v>
      </c>
    </row>
    <row r="116" spans="1:8" ht="17.5">
      <c r="A116" s="53" t="s">
        <v>72</v>
      </c>
      <c r="B116" s="52" t="s">
        <v>324</v>
      </c>
      <c r="C116" s="53" t="s">
        <v>785</v>
      </c>
      <c r="D116" s="53"/>
      <c r="E116" s="52" t="str">
        <f t="shared" si="18"/>
        <v>LS004深藍</v>
      </c>
      <c r="F116" s="53" t="s">
        <v>1017</v>
      </c>
      <c r="G116" s="54">
        <v>495</v>
      </c>
      <c r="H116" s="55">
        <v>550</v>
      </c>
    </row>
    <row r="117" spans="1:8" ht="17.5">
      <c r="A117" s="53" t="s">
        <v>73</v>
      </c>
      <c r="B117" s="52" t="s">
        <v>324</v>
      </c>
      <c r="C117" s="53" t="s">
        <v>766</v>
      </c>
      <c r="D117" s="53"/>
      <c r="E117" s="52" t="str">
        <f t="shared" si="18"/>
        <v>LS004黑色</v>
      </c>
      <c r="F117" s="53" t="s">
        <v>1018</v>
      </c>
      <c r="G117" s="54">
        <v>495</v>
      </c>
      <c r="H117" s="55">
        <v>550</v>
      </c>
    </row>
    <row r="118" spans="1:8" ht="17.5">
      <c r="A118" s="53" t="s">
        <v>74</v>
      </c>
      <c r="B118" s="52" t="s">
        <v>325</v>
      </c>
      <c r="C118" s="53" t="s">
        <v>785</v>
      </c>
      <c r="D118" s="53"/>
      <c r="E118" s="52" t="str">
        <f t="shared" si="18"/>
        <v>LS005深藍</v>
      </c>
      <c r="F118" s="53" t="s">
        <v>1019</v>
      </c>
      <c r="G118" s="54">
        <v>315</v>
      </c>
      <c r="H118" s="55">
        <v>350</v>
      </c>
    </row>
    <row r="119" spans="1:8" ht="17.5">
      <c r="A119" s="53" t="s">
        <v>75</v>
      </c>
      <c r="B119" s="52" t="s">
        <v>325</v>
      </c>
      <c r="C119" s="53" t="s">
        <v>764</v>
      </c>
      <c r="D119" s="53"/>
      <c r="E119" s="52" t="str">
        <f t="shared" si="18"/>
        <v>LS005灰色</v>
      </c>
      <c r="F119" s="53" t="s">
        <v>1020</v>
      </c>
      <c r="G119" s="54">
        <v>315</v>
      </c>
      <c r="H119" s="55">
        <v>350</v>
      </c>
    </row>
    <row r="120" spans="1:8" ht="17.5">
      <c r="A120" s="53" t="s">
        <v>76</v>
      </c>
      <c r="B120" s="52" t="s">
        <v>325</v>
      </c>
      <c r="C120" s="53" t="s">
        <v>765</v>
      </c>
      <c r="D120" s="53"/>
      <c r="E120" s="52" t="str">
        <f t="shared" si="18"/>
        <v>LS005酒紅</v>
      </c>
      <c r="F120" s="53" t="s">
        <v>1021</v>
      </c>
      <c r="G120" s="54">
        <v>315</v>
      </c>
      <c r="H120" s="55">
        <v>350</v>
      </c>
    </row>
    <row r="121" spans="1:8" ht="17.5">
      <c r="A121" s="53" t="s">
        <v>77</v>
      </c>
      <c r="B121" s="52" t="s">
        <v>326</v>
      </c>
      <c r="C121" s="53" t="s">
        <v>766</v>
      </c>
      <c r="D121" s="53" t="s">
        <v>404</v>
      </c>
      <c r="E121" s="52" t="str">
        <f t="shared" si="18"/>
        <v>LS006黑色M</v>
      </c>
      <c r="F121" s="53" t="s">
        <v>1022</v>
      </c>
      <c r="G121" s="54">
        <v>485</v>
      </c>
      <c r="H121" s="55">
        <v>539</v>
      </c>
    </row>
    <row r="122" spans="1:8" ht="17.5">
      <c r="A122" s="53" t="s">
        <v>78</v>
      </c>
      <c r="B122" s="52" t="s">
        <v>326</v>
      </c>
      <c r="C122" s="53" t="s">
        <v>766</v>
      </c>
      <c r="D122" s="53" t="s">
        <v>397</v>
      </c>
      <c r="E122" s="52" t="str">
        <f t="shared" si="18"/>
        <v>LS006黑色L</v>
      </c>
      <c r="F122" s="53" t="s">
        <v>1023</v>
      </c>
      <c r="G122" s="54">
        <v>485</v>
      </c>
      <c r="H122" s="55">
        <v>539</v>
      </c>
    </row>
    <row r="123" spans="1:8" ht="17.5">
      <c r="A123" s="53" t="s">
        <v>79</v>
      </c>
      <c r="B123" s="52" t="s">
        <v>327</v>
      </c>
      <c r="C123" s="53" t="s">
        <v>796</v>
      </c>
      <c r="D123" s="53" t="s">
        <v>399</v>
      </c>
      <c r="E123" s="52" t="str">
        <f t="shared" si="18"/>
        <v>LS007粉嫩膚ML</v>
      </c>
      <c r="F123" s="53" t="s">
        <v>1024</v>
      </c>
      <c r="G123" s="54">
        <v>295</v>
      </c>
      <c r="H123" s="55">
        <v>328</v>
      </c>
    </row>
    <row r="124" spans="1:8" ht="17.5">
      <c r="A124" s="53" t="s">
        <v>80</v>
      </c>
      <c r="B124" s="52" t="s">
        <v>328</v>
      </c>
      <c r="C124" s="53" t="s">
        <v>766</v>
      </c>
      <c r="D124" s="53" t="s">
        <v>399</v>
      </c>
      <c r="E124" s="52" t="str">
        <f t="shared" si="18"/>
        <v>LS008黑色ML</v>
      </c>
      <c r="F124" s="53" t="s">
        <v>1025</v>
      </c>
      <c r="G124" s="54">
        <v>630</v>
      </c>
      <c r="H124" s="55">
        <v>700</v>
      </c>
    </row>
    <row r="125" spans="1:8" ht="17.5">
      <c r="A125" s="53" t="s">
        <v>81</v>
      </c>
      <c r="B125" s="52" t="s">
        <v>328</v>
      </c>
      <c r="C125" s="53" t="s">
        <v>766</v>
      </c>
      <c r="D125" s="53" t="s">
        <v>398</v>
      </c>
      <c r="E125" s="52" t="str">
        <f t="shared" si="18"/>
        <v>LS008黑色LL</v>
      </c>
      <c r="F125" s="53" t="s">
        <v>1026</v>
      </c>
      <c r="G125" s="54">
        <v>630</v>
      </c>
      <c r="H125" s="55">
        <v>700</v>
      </c>
    </row>
    <row r="126" spans="1:8" ht="17.5">
      <c r="A126" s="53" t="s">
        <v>82</v>
      </c>
      <c r="B126" s="52" t="s">
        <v>328</v>
      </c>
      <c r="C126" s="53" t="s">
        <v>766</v>
      </c>
      <c r="D126" s="53" t="s">
        <v>403</v>
      </c>
      <c r="E126" s="52" t="str">
        <f t="shared" si="18"/>
        <v>LS008黑色3L</v>
      </c>
      <c r="F126" s="53" t="s">
        <v>1027</v>
      </c>
      <c r="G126" s="54">
        <v>760</v>
      </c>
      <c r="H126" s="55">
        <v>844</v>
      </c>
    </row>
    <row r="127" spans="1:8" ht="17.5">
      <c r="A127" s="53" t="s">
        <v>83</v>
      </c>
      <c r="B127" s="52" t="s">
        <v>329</v>
      </c>
      <c r="C127" s="53" t="s">
        <v>797</v>
      </c>
      <c r="D127" s="53"/>
      <c r="E127" s="52" t="str">
        <f t="shared" si="18"/>
        <v>LS011桃粉</v>
      </c>
      <c r="F127" s="53" t="s">
        <v>1028</v>
      </c>
      <c r="G127" s="54">
        <v>315</v>
      </c>
      <c r="H127" s="55">
        <v>350</v>
      </c>
    </row>
    <row r="128" spans="1:8" ht="17.5">
      <c r="A128" s="53" t="s">
        <v>84</v>
      </c>
      <c r="B128" s="52" t="s">
        <v>329</v>
      </c>
      <c r="C128" s="53" t="s">
        <v>766</v>
      </c>
      <c r="D128" s="53"/>
      <c r="E128" s="52" t="str">
        <f t="shared" si="18"/>
        <v>LS011黑色</v>
      </c>
      <c r="F128" s="53" t="s">
        <v>1029</v>
      </c>
      <c r="G128" s="54">
        <v>315</v>
      </c>
      <c r="H128" s="55">
        <v>350</v>
      </c>
    </row>
    <row r="129" spans="1:8" ht="17.5">
      <c r="A129" s="53" t="s">
        <v>85</v>
      </c>
      <c r="B129" s="52" t="s">
        <v>330</v>
      </c>
      <c r="C129" s="53" t="s">
        <v>785</v>
      </c>
      <c r="D129" s="53"/>
      <c r="E129" s="52" t="str">
        <f t="shared" si="18"/>
        <v>LS012深藍</v>
      </c>
      <c r="F129" s="53" t="s">
        <v>1030</v>
      </c>
      <c r="G129" s="54">
        <v>345</v>
      </c>
      <c r="H129" s="55">
        <v>383</v>
      </c>
    </row>
    <row r="130" spans="1:8" ht="17.5">
      <c r="A130" s="53" t="s">
        <v>86</v>
      </c>
      <c r="B130" s="52" t="s">
        <v>330</v>
      </c>
      <c r="C130" s="53" t="s">
        <v>766</v>
      </c>
      <c r="D130" s="53"/>
      <c r="E130" s="52" t="str">
        <f t="shared" si="18"/>
        <v>LS012黑色</v>
      </c>
      <c r="F130" s="53" t="s">
        <v>1031</v>
      </c>
      <c r="G130" s="54">
        <v>345</v>
      </c>
      <c r="H130" s="55">
        <v>383</v>
      </c>
    </row>
    <row r="131" spans="1:8" ht="17.5">
      <c r="A131" s="53" t="s">
        <v>87</v>
      </c>
      <c r="B131" s="52" t="s">
        <v>331</v>
      </c>
      <c r="C131" s="53" t="s">
        <v>785</v>
      </c>
      <c r="D131" s="53" t="s">
        <v>416</v>
      </c>
      <c r="E131" s="52" t="str">
        <f t="shared" si="18"/>
        <v>LS013深藍16-18CM</v>
      </c>
      <c r="F131" s="53" t="s">
        <v>1032</v>
      </c>
      <c r="G131" s="54">
        <v>260</v>
      </c>
      <c r="H131" s="55">
        <v>289</v>
      </c>
    </row>
    <row r="132" spans="1:8" ht="17.5">
      <c r="A132" s="53" t="s">
        <v>88</v>
      </c>
      <c r="B132" s="52" t="s">
        <v>331</v>
      </c>
      <c r="C132" s="53" t="s">
        <v>774</v>
      </c>
      <c r="D132" s="53" t="s">
        <v>416</v>
      </c>
      <c r="E132" s="52" t="str">
        <f t="shared" si="18"/>
        <v>LS013白色16-18CM</v>
      </c>
      <c r="F132" s="53" t="s">
        <v>1033</v>
      </c>
      <c r="G132" s="54">
        <v>260</v>
      </c>
      <c r="H132" s="55">
        <v>289</v>
      </c>
    </row>
    <row r="133" spans="1:8" ht="17.5">
      <c r="A133" s="53" t="s">
        <v>89</v>
      </c>
      <c r="B133" s="52" t="s">
        <v>331</v>
      </c>
      <c r="C133" s="53" t="s">
        <v>798</v>
      </c>
      <c r="D133" s="53" t="s">
        <v>416</v>
      </c>
      <c r="E133" s="52" t="str">
        <f t="shared" si="18"/>
        <v>LS013磚紅16-18CM</v>
      </c>
      <c r="F133" s="53" t="s">
        <v>1034</v>
      </c>
      <c r="G133" s="54">
        <v>260</v>
      </c>
      <c r="H133" s="55">
        <v>289</v>
      </c>
    </row>
    <row r="134" spans="1:8" ht="17.5">
      <c r="A134" s="53" t="s">
        <v>90</v>
      </c>
      <c r="B134" s="52" t="s">
        <v>332</v>
      </c>
      <c r="C134" s="53" t="s">
        <v>764</v>
      </c>
      <c r="D134" s="53" t="s">
        <v>417</v>
      </c>
      <c r="E134" s="52" t="str">
        <f t="shared" si="18"/>
        <v>LS014灰色23-25CM</v>
      </c>
      <c r="F134" s="53" t="s">
        <v>1035</v>
      </c>
      <c r="G134" s="54">
        <v>295</v>
      </c>
      <c r="H134" s="55">
        <v>328</v>
      </c>
    </row>
    <row r="135" spans="1:8" ht="17.5">
      <c r="A135" s="53" t="s">
        <v>91</v>
      </c>
      <c r="B135" s="52" t="s">
        <v>332</v>
      </c>
      <c r="C135" s="53" t="s">
        <v>764</v>
      </c>
      <c r="D135" s="53" t="s">
        <v>734</v>
      </c>
      <c r="E135" s="52" t="str">
        <f t="shared" si="18"/>
        <v>LS014灰色25-27CM</v>
      </c>
      <c r="F135" s="53" t="s">
        <v>1036</v>
      </c>
      <c r="G135" s="54">
        <v>295</v>
      </c>
      <c r="H135" s="55">
        <v>328</v>
      </c>
    </row>
    <row r="136" spans="1:8" ht="17.5">
      <c r="A136" s="53" t="s">
        <v>92</v>
      </c>
      <c r="B136" s="52" t="s">
        <v>332</v>
      </c>
      <c r="C136" s="53" t="s">
        <v>766</v>
      </c>
      <c r="D136" s="53" t="s">
        <v>417</v>
      </c>
      <c r="E136" s="52" t="str">
        <f t="shared" si="18"/>
        <v>LS014黑色23-25CM</v>
      </c>
      <c r="F136" s="53" t="s">
        <v>1037</v>
      </c>
      <c r="G136" s="54">
        <v>295</v>
      </c>
      <c r="H136" s="55">
        <v>328</v>
      </c>
    </row>
    <row r="137" spans="1:8" ht="17.5">
      <c r="A137" s="53" t="s">
        <v>93</v>
      </c>
      <c r="B137" s="52" t="s">
        <v>332</v>
      </c>
      <c r="C137" s="53" t="s">
        <v>766</v>
      </c>
      <c r="D137" s="53" t="s">
        <v>734</v>
      </c>
      <c r="E137" s="52" t="str">
        <f t="shared" si="18"/>
        <v>LS014黑色25-27CM</v>
      </c>
      <c r="F137" s="53" t="s">
        <v>1038</v>
      </c>
      <c r="G137" s="54">
        <v>295</v>
      </c>
      <c r="H137" s="55">
        <v>328</v>
      </c>
    </row>
    <row r="138" spans="1:8" ht="17.5">
      <c r="A138" s="53" t="s">
        <v>735</v>
      </c>
      <c r="B138" s="52" t="s">
        <v>733</v>
      </c>
      <c r="C138" s="53" t="s">
        <v>764</v>
      </c>
      <c r="D138" s="53" t="s">
        <v>417</v>
      </c>
      <c r="E138" s="52" t="str">
        <f t="shared" ref="E138" si="26">+B138&amp;C138&amp;D138</f>
        <v>LS028灰色23-25CM</v>
      </c>
      <c r="F138" s="53" t="s">
        <v>1039</v>
      </c>
      <c r="G138" s="54">
        <v>380</v>
      </c>
      <c r="H138" s="55">
        <v>422</v>
      </c>
    </row>
    <row r="139" spans="1:8" ht="17.5">
      <c r="A139" s="53" t="s">
        <v>736</v>
      </c>
      <c r="B139" s="52" t="s">
        <v>733</v>
      </c>
      <c r="C139" s="53" t="s">
        <v>764</v>
      </c>
      <c r="D139" s="53" t="s">
        <v>734</v>
      </c>
      <c r="E139" s="52" t="str">
        <f t="shared" ref="E139:E141" si="27">+B139&amp;C139&amp;D139</f>
        <v>LS028灰色25-27CM</v>
      </c>
      <c r="F139" s="53" t="s">
        <v>1040</v>
      </c>
      <c r="G139" s="54">
        <v>380</v>
      </c>
      <c r="H139" s="55">
        <v>422</v>
      </c>
    </row>
    <row r="140" spans="1:8" ht="17.5">
      <c r="A140" s="53" t="s">
        <v>737</v>
      </c>
      <c r="B140" s="52" t="s">
        <v>733</v>
      </c>
      <c r="C140" s="53" t="s">
        <v>766</v>
      </c>
      <c r="D140" s="53" t="s">
        <v>417</v>
      </c>
      <c r="E140" s="52" t="str">
        <f t="shared" si="27"/>
        <v>LS028黑色23-25CM</v>
      </c>
      <c r="F140" s="53" t="s">
        <v>1041</v>
      </c>
      <c r="G140" s="54">
        <v>380</v>
      </c>
      <c r="H140" s="55">
        <v>422</v>
      </c>
    </row>
    <row r="141" spans="1:8" ht="17.5">
      <c r="A141" s="53" t="s">
        <v>738</v>
      </c>
      <c r="B141" s="52" t="s">
        <v>733</v>
      </c>
      <c r="C141" s="53" t="s">
        <v>766</v>
      </c>
      <c r="D141" s="53" t="s">
        <v>734</v>
      </c>
      <c r="E141" s="52" t="str">
        <f t="shared" si="27"/>
        <v>LS028黑色25-27CM</v>
      </c>
      <c r="F141" s="53" t="s">
        <v>1042</v>
      </c>
      <c r="G141" s="54">
        <v>380</v>
      </c>
      <c r="H141" s="55">
        <v>422</v>
      </c>
    </row>
    <row r="142" spans="1:8" ht="17.5">
      <c r="A142" s="53" t="s">
        <v>851</v>
      </c>
      <c r="B142" s="52" t="s">
        <v>849</v>
      </c>
      <c r="C142" s="53" t="s">
        <v>887</v>
      </c>
      <c r="D142" s="53" t="s">
        <v>850</v>
      </c>
      <c r="E142" s="52" t="str">
        <f t="shared" ref="E142" si="28">+B142&amp;C142&amp;D142</f>
        <v>LS029灰色22-24CM</v>
      </c>
      <c r="F142" s="53" t="s">
        <v>1043</v>
      </c>
      <c r="G142" s="54">
        <v>315</v>
      </c>
      <c r="H142" s="55">
        <v>350</v>
      </c>
    </row>
    <row r="143" spans="1:8" ht="17.5">
      <c r="A143" s="53" t="s">
        <v>558</v>
      </c>
      <c r="B143" s="52" t="s">
        <v>559</v>
      </c>
      <c r="C143" s="53"/>
      <c r="D143" s="53"/>
      <c r="E143" s="52" t="str">
        <f t="shared" si="18"/>
        <v>NE013</v>
      </c>
      <c r="F143" s="53" t="s">
        <v>1044</v>
      </c>
      <c r="G143" s="54">
        <v>1080</v>
      </c>
      <c r="H143" s="55">
        <v>1200</v>
      </c>
    </row>
    <row r="144" spans="1:8" ht="17.5">
      <c r="A144" s="53" t="s">
        <v>566</v>
      </c>
      <c r="B144" s="52" t="s">
        <v>567</v>
      </c>
      <c r="C144" s="53"/>
      <c r="D144" s="53" t="s">
        <v>568</v>
      </c>
      <c r="E144" s="52" t="str">
        <f t="shared" si="18"/>
        <v>NS0016125ML</v>
      </c>
      <c r="F144" s="53" t="s">
        <v>1045</v>
      </c>
      <c r="G144" s="54">
        <v>50</v>
      </c>
      <c r="H144" s="55">
        <v>56</v>
      </c>
    </row>
    <row r="145" spans="1:8" ht="17.5">
      <c r="A145" s="53" t="s">
        <v>477</v>
      </c>
      <c r="B145" s="52" t="s">
        <v>480</v>
      </c>
      <c r="C145" s="53"/>
      <c r="D145" s="53" t="s">
        <v>400</v>
      </c>
      <c r="E145" s="52" t="str">
        <f t="shared" si="18"/>
        <v>NS006500ML</v>
      </c>
      <c r="F145" s="53" t="s">
        <v>1046</v>
      </c>
      <c r="G145" s="54">
        <v>180</v>
      </c>
      <c r="H145" s="55">
        <v>200</v>
      </c>
    </row>
    <row r="146" spans="1:8" ht="17.5">
      <c r="A146" s="53" t="s">
        <v>478</v>
      </c>
      <c r="B146" s="52" t="s">
        <v>481</v>
      </c>
      <c r="C146" s="53"/>
      <c r="D146" s="53" t="s">
        <v>401</v>
      </c>
      <c r="E146" s="52" t="str">
        <f t="shared" si="18"/>
        <v>NS0071200ML</v>
      </c>
      <c r="F146" s="53" t="s">
        <v>1047</v>
      </c>
      <c r="G146" s="54">
        <v>345</v>
      </c>
      <c r="H146" s="55">
        <v>383</v>
      </c>
    </row>
    <row r="147" spans="1:8" ht="17.5">
      <c r="A147" s="53" t="s">
        <v>479</v>
      </c>
      <c r="B147" s="52" t="s">
        <v>482</v>
      </c>
      <c r="C147" s="53"/>
      <c r="D147" s="53" t="s">
        <v>402</v>
      </c>
      <c r="E147" s="52" t="str">
        <f t="shared" si="18"/>
        <v>NS008125ML*5</v>
      </c>
      <c r="F147" s="53" t="s">
        <v>1048</v>
      </c>
      <c r="G147" s="54">
        <v>230</v>
      </c>
      <c r="H147" s="55">
        <v>256</v>
      </c>
    </row>
    <row r="148" spans="1:8" ht="17.5">
      <c r="A148" s="53" t="s">
        <v>94</v>
      </c>
      <c r="B148" s="52" t="s">
        <v>333</v>
      </c>
      <c r="C148" s="53" t="s">
        <v>787</v>
      </c>
      <c r="D148" s="53" t="s">
        <v>398</v>
      </c>
      <c r="E148" s="52" t="str">
        <f t="shared" si="18"/>
        <v>OC012粉桔LL</v>
      </c>
      <c r="F148" s="53" t="s">
        <v>1049</v>
      </c>
      <c r="G148" s="54">
        <v>2265</v>
      </c>
      <c r="H148" s="55">
        <v>2517</v>
      </c>
    </row>
    <row r="149" spans="1:8" ht="17.5">
      <c r="A149" s="53" t="s">
        <v>95</v>
      </c>
      <c r="B149" s="52" t="s">
        <v>334</v>
      </c>
      <c r="C149" s="53" t="s">
        <v>766</v>
      </c>
      <c r="D149" s="52">
        <v>36</v>
      </c>
      <c r="E149" s="52" t="str">
        <f t="shared" si="18"/>
        <v>OC016黑色36</v>
      </c>
      <c r="F149" s="53" t="s">
        <v>1050</v>
      </c>
      <c r="G149" s="54">
        <v>7245</v>
      </c>
      <c r="H149" s="55">
        <v>8050</v>
      </c>
    </row>
    <row r="150" spans="1:8" ht="17.5">
      <c r="A150" s="53" t="s">
        <v>96</v>
      </c>
      <c r="B150" s="52" t="s">
        <v>334</v>
      </c>
      <c r="C150" s="53" t="s">
        <v>766</v>
      </c>
      <c r="D150" s="52">
        <v>38</v>
      </c>
      <c r="E150" s="52" t="str">
        <f t="shared" si="18"/>
        <v>OC016黑色38</v>
      </c>
      <c r="F150" s="53" t="s">
        <v>1051</v>
      </c>
      <c r="G150" s="54">
        <v>7245</v>
      </c>
      <c r="H150" s="55">
        <v>8050</v>
      </c>
    </row>
    <row r="151" spans="1:8" ht="17.5">
      <c r="A151" s="53" t="s">
        <v>97</v>
      </c>
      <c r="B151" s="52" t="s">
        <v>334</v>
      </c>
      <c r="C151" s="53" t="s">
        <v>766</v>
      </c>
      <c r="D151" s="52">
        <v>40</v>
      </c>
      <c r="E151" s="52" t="str">
        <f t="shared" si="18"/>
        <v>OC016黑色40</v>
      </c>
      <c r="F151" s="53" t="s">
        <v>1052</v>
      </c>
      <c r="G151" s="54">
        <v>7385</v>
      </c>
      <c r="H151" s="55">
        <v>8206</v>
      </c>
    </row>
    <row r="152" spans="1:8" ht="17.5">
      <c r="A152" s="53" t="s">
        <v>98</v>
      </c>
      <c r="B152" s="52" t="s">
        <v>334</v>
      </c>
      <c r="C152" s="53" t="s">
        <v>766</v>
      </c>
      <c r="D152" s="52">
        <v>42</v>
      </c>
      <c r="E152" s="52" t="str">
        <f t="shared" si="18"/>
        <v>OC016黑色42</v>
      </c>
      <c r="F152" s="53" t="s">
        <v>1053</v>
      </c>
      <c r="G152" s="54">
        <v>7385</v>
      </c>
      <c r="H152" s="55">
        <v>8206</v>
      </c>
    </row>
    <row r="153" spans="1:8" ht="17.5">
      <c r="A153" s="53" t="s">
        <v>99</v>
      </c>
      <c r="B153" s="52" t="s">
        <v>334</v>
      </c>
      <c r="C153" s="53" t="s">
        <v>766</v>
      </c>
      <c r="D153" s="52">
        <v>44</v>
      </c>
      <c r="E153" s="52" t="str">
        <f t="shared" si="18"/>
        <v>OC016黑色44</v>
      </c>
      <c r="F153" s="53" t="s">
        <v>1054</v>
      </c>
      <c r="G153" s="54">
        <v>7525</v>
      </c>
      <c r="H153" s="55">
        <v>8361</v>
      </c>
    </row>
    <row r="154" spans="1:8" ht="17.5">
      <c r="A154" s="53" t="s">
        <v>831</v>
      </c>
      <c r="B154" s="52" t="s">
        <v>335</v>
      </c>
      <c r="C154" s="53" t="s">
        <v>766</v>
      </c>
      <c r="D154" s="52">
        <v>46</v>
      </c>
      <c r="E154" s="52" t="str">
        <f t="shared" ref="E154" si="29">+B154&amp;C154&amp;D154</f>
        <v>OC017黑色46</v>
      </c>
      <c r="F154" s="53" t="s">
        <v>1055</v>
      </c>
      <c r="G154" s="54">
        <v>7740</v>
      </c>
      <c r="H154" s="55">
        <v>8600</v>
      </c>
    </row>
    <row r="155" spans="1:8" ht="17.5">
      <c r="A155" s="53" t="s">
        <v>100</v>
      </c>
      <c r="B155" s="52" t="s">
        <v>335</v>
      </c>
      <c r="C155" s="53" t="s">
        <v>766</v>
      </c>
      <c r="D155" s="53" t="s">
        <v>413</v>
      </c>
      <c r="E155" s="52" t="str">
        <f t="shared" si="18"/>
        <v>OC017黑色46W</v>
      </c>
      <c r="F155" s="53" t="s">
        <v>1056</v>
      </c>
      <c r="G155" s="54">
        <v>7740</v>
      </c>
      <c r="H155" s="55">
        <v>8600</v>
      </c>
    </row>
    <row r="156" spans="1:8" ht="17.5">
      <c r="A156" s="53" t="s">
        <v>101</v>
      </c>
      <c r="B156" s="52" t="s">
        <v>335</v>
      </c>
      <c r="C156" s="53" t="s">
        <v>766</v>
      </c>
      <c r="D156" s="52">
        <v>48</v>
      </c>
      <c r="E156" s="52" t="str">
        <f t="shared" si="18"/>
        <v>OC017黑色48</v>
      </c>
      <c r="F156" s="53" t="s">
        <v>1057</v>
      </c>
      <c r="G156" s="54">
        <v>7880</v>
      </c>
      <c r="H156" s="55">
        <v>8756</v>
      </c>
    </row>
    <row r="157" spans="1:8" ht="17.5">
      <c r="A157" s="53" t="s">
        <v>102</v>
      </c>
      <c r="B157" s="52" t="s">
        <v>335</v>
      </c>
      <c r="C157" s="53" t="s">
        <v>766</v>
      </c>
      <c r="D157" s="52" t="s">
        <v>414</v>
      </c>
      <c r="E157" s="52" t="str">
        <f t="shared" si="18"/>
        <v>OC017黑色48W</v>
      </c>
      <c r="F157" s="53" t="s">
        <v>1058</v>
      </c>
      <c r="G157" s="54">
        <v>7880</v>
      </c>
      <c r="H157" s="55">
        <v>8756</v>
      </c>
    </row>
    <row r="158" spans="1:8" ht="17.5">
      <c r="A158" s="53" t="s">
        <v>103</v>
      </c>
      <c r="B158" s="52" t="s">
        <v>336</v>
      </c>
      <c r="C158" s="53" t="s">
        <v>766</v>
      </c>
      <c r="D158" s="53" t="s">
        <v>398</v>
      </c>
      <c r="E158" s="52" t="str">
        <f t="shared" si="18"/>
        <v>OC018黑色LL</v>
      </c>
      <c r="F158" s="53" t="s">
        <v>1059</v>
      </c>
      <c r="G158" s="54">
        <v>4280</v>
      </c>
      <c r="H158" s="55">
        <v>4756</v>
      </c>
    </row>
    <row r="159" spans="1:8" ht="17.5">
      <c r="A159" s="53" t="s">
        <v>104</v>
      </c>
      <c r="B159" s="52" t="s">
        <v>337</v>
      </c>
      <c r="C159" s="53" t="s">
        <v>799</v>
      </c>
      <c r="D159" s="53" t="s">
        <v>409</v>
      </c>
      <c r="E159" s="52" t="str">
        <f t="shared" ref="E159:E267" si="30">+B159&amp;C159&amp;D159</f>
        <v>OC020桃紅XS</v>
      </c>
      <c r="F159" s="53" t="s">
        <v>1060</v>
      </c>
      <c r="G159" s="54">
        <v>2125</v>
      </c>
      <c r="H159" s="55">
        <v>2361</v>
      </c>
    </row>
    <row r="160" spans="1:8" ht="17.5">
      <c r="A160" s="53" t="s">
        <v>105</v>
      </c>
      <c r="B160" s="52" t="s">
        <v>337</v>
      </c>
      <c r="C160" s="53" t="s">
        <v>800</v>
      </c>
      <c r="D160" s="53" t="s">
        <v>409</v>
      </c>
      <c r="E160" s="52" t="str">
        <f t="shared" si="30"/>
        <v>OC020亮黃XS</v>
      </c>
      <c r="F160" s="53" t="s">
        <v>1061</v>
      </c>
      <c r="G160" s="54">
        <v>2125</v>
      </c>
      <c r="H160" s="55">
        <v>2361</v>
      </c>
    </row>
    <row r="161" spans="1:8" ht="17.5">
      <c r="A161" s="53" t="s">
        <v>106</v>
      </c>
      <c r="B161" s="52" t="s">
        <v>338</v>
      </c>
      <c r="C161" s="53" t="s">
        <v>799</v>
      </c>
      <c r="D161" s="53" t="s">
        <v>415</v>
      </c>
      <c r="E161" s="52" t="str">
        <f t="shared" si="30"/>
        <v>OC021桃紅110CM</v>
      </c>
      <c r="F161" s="53" t="s">
        <v>1062</v>
      </c>
      <c r="G161" s="54">
        <v>1530</v>
      </c>
      <c r="H161" s="55">
        <v>1700</v>
      </c>
    </row>
    <row r="162" spans="1:8" ht="17.5">
      <c r="A162" s="53" t="s">
        <v>107</v>
      </c>
      <c r="B162" s="52" t="s">
        <v>338</v>
      </c>
      <c r="C162" s="53" t="s">
        <v>799</v>
      </c>
      <c r="D162" s="53" t="s">
        <v>405</v>
      </c>
      <c r="E162" s="52" t="str">
        <f t="shared" si="30"/>
        <v>OC021桃紅130CM</v>
      </c>
      <c r="F162" s="53" t="s">
        <v>1063</v>
      </c>
      <c r="G162" s="54">
        <v>1680</v>
      </c>
      <c r="H162" s="55">
        <v>1867</v>
      </c>
    </row>
    <row r="163" spans="1:8" ht="17.5">
      <c r="A163" s="53" t="s">
        <v>108</v>
      </c>
      <c r="B163" s="52" t="s">
        <v>338</v>
      </c>
      <c r="C163" s="53" t="s">
        <v>800</v>
      </c>
      <c r="D163" s="53" t="s">
        <v>415</v>
      </c>
      <c r="E163" s="52" t="str">
        <f t="shared" si="30"/>
        <v>OC021亮黃110CM</v>
      </c>
      <c r="F163" s="53" t="s">
        <v>1064</v>
      </c>
      <c r="G163" s="54">
        <v>1530</v>
      </c>
      <c r="H163" s="55">
        <v>1700</v>
      </c>
    </row>
    <row r="164" spans="1:8" ht="17.5">
      <c r="A164" s="53" t="s">
        <v>109</v>
      </c>
      <c r="B164" s="52" t="s">
        <v>338</v>
      </c>
      <c r="C164" s="53" t="s">
        <v>800</v>
      </c>
      <c r="D164" s="53" t="s">
        <v>405</v>
      </c>
      <c r="E164" s="52" t="str">
        <f t="shared" si="30"/>
        <v>OC021亮黃130CM</v>
      </c>
      <c r="F164" s="53" t="s">
        <v>1065</v>
      </c>
      <c r="G164" s="54">
        <v>1680</v>
      </c>
      <c r="H164" s="55">
        <v>1867</v>
      </c>
    </row>
    <row r="165" spans="1:8" ht="17.5">
      <c r="A165" s="53" t="s">
        <v>110</v>
      </c>
      <c r="B165" s="52" t="s">
        <v>339</v>
      </c>
      <c r="C165" s="53" t="s">
        <v>778</v>
      </c>
      <c r="D165" s="53" t="s">
        <v>408</v>
      </c>
      <c r="E165" s="52" t="str">
        <f t="shared" si="30"/>
        <v>OC023藍色S</v>
      </c>
      <c r="F165" s="53" t="s">
        <v>1066</v>
      </c>
      <c r="G165" s="54">
        <v>2160</v>
      </c>
      <c r="H165" s="55">
        <v>2400</v>
      </c>
    </row>
    <row r="166" spans="1:8" ht="17.5">
      <c r="A166" s="53" t="s">
        <v>111</v>
      </c>
      <c r="B166" s="52" t="s">
        <v>339</v>
      </c>
      <c r="C166" s="53" t="s">
        <v>778</v>
      </c>
      <c r="D166" s="53" t="s">
        <v>404</v>
      </c>
      <c r="E166" s="52" t="str">
        <f t="shared" si="30"/>
        <v>OC023藍色M</v>
      </c>
      <c r="F166" s="53" t="s">
        <v>1067</v>
      </c>
      <c r="G166" s="54">
        <v>2310</v>
      </c>
      <c r="H166" s="55">
        <v>2567</v>
      </c>
    </row>
    <row r="167" spans="1:8" ht="17.5">
      <c r="A167" s="53" t="s">
        <v>112</v>
      </c>
      <c r="B167" s="52" t="s">
        <v>339</v>
      </c>
      <c r="C167" s="53" t="s">
        <v>778</v>
      </c>
      <c r="D167" s="53" t="s">
        <v>397</v>
      </c>
      <c r="E167" s="52" t="str">
        <f t="shared" si="30"/>
        <v>OC023藍色L</v>
      </c>
      <c r="F167" s="53" t="s">
        <v>1068</v>
      </c>
      <c r="G167" s="54">
        <v>2310</v>
      </c>
      <c r="H167" s="55">
        <v>2567</v>
      </c>
    </row>
    <row r="168" spans="1:8" ht="17.5">
      <c r="A168" s="53" t="s">
        <v>113</v>
      </c>
      <c r="B168" s="52" t="s">
        <v>340</v>
      </c>
      <c r="C168" s="53" t="s">
        <v>766</v>
      </c>
      <c r="D168" s="53" t="s">
        <v>404</v>
      </c>
      <c r="E168" s="52" t="str">
        <f t="shared" si="30"/>
        <v>OC024黑色M</v>
      </c>
      <c r="F168" s="53" t="s">
        <v>1069</v>
      </c>
      <c r="G168" s="54">
        <v>3285</v>
      </c>
      <c r="H168" s="55">
        <v>3650</v>
      </c>
    </row>
    <row r="169" spans="1:8" ht="17.5">
      <c r="A169" s="53" t="s">
        <v>114</v>
      </c>
      <c r="B169" s="52" t="s">
        <v>341</v>
      </c>
      <c r="C169" s="53" t="s">
        <v>766</v>
      </c>
      <c r="D169" s="53" t="s">
        <v>404</v>
      </c>
      <c r="E169" s="52" t="str">
        <f t="shared" si="30"/>
        <v>OC025黑色M</v>
      </c>
      <c r="F169" s="53" t="s">
        <v>1070</v>
      </c>
      <c r="G169" s="54">
        <v>2880</v>
      </c>
      <c r="H169" s="55">
        <v>3200</v>
      </c>
    </row>
    <row r="170" spans="1:8" ht="17.5">
      <c r="A170" s="53" t="s">
        <v>115</v>
      </c>
      <c r="B170" s="52" t="s">
        <v>341</v>
      </c>
      <c r="C170" s="53" t="s">
        <v>766</v>
      </c>
      <c r="D170" s="53" t="s">
        <v>397</v>
      </c>
      <c r="E170" s="52" t="str">
        <f t="shared" si="30"/>
        <v>OC025黑色L</v>
      </c>
      <c r="F170" s="53" t="s">
        <v>1071</v>
      </c>
      <c r="G170" s="54">
        <v>2880</v>
      </c>
      <c r="H170" s="55">
        <v>3200</v>
      </c>
    </row>
    <row r="171" spans="1:8" ht="17.5">
      <c r="A171" s="53" t="s">
        <v>116</v>
      </c>
      <c r="B171" s="52" t="s">
        <v>341</v>
      </c>
      <c r="C171" s="53" t="s">
        <v>766</v>
      </c>
      <c r="D171" s="53" t="s">
        <v>398</v>
      </c>
      <c r="E171" s="52" t="str">
        <f t="shared" si="30"/>
        <v>OC025黑色LL</v>
      </c>
      <c r="F171" s="53" t="s">
        <v>1072</v>
      </c>
      <c r="G171" s="54">
        <v>2980</v>
      </c>
      <c r="H171" s="55">
        <v>3311</v>
      </c>
    </row>
    <row r="172" spans="1:8" ht="17.5">
      <c r="A172" s="53" t="s">
        <v>117</v>
      </c>
      <c r="B172" s="52" t="s">
        <v>342</v>
      </c>
      <c r="C172" s="53" t="s">
        <v>764</v>
      </c>
      <c r="D172" s="53" t="s">
        <v>404</v>
      </c>
      <c r="E172" s="52" t="str">
        <f t="shared" si="30"/>
        <v>OC027灰色M</v>
      </c>
      <c r="F172" s="53" t="s">
        <v>1073</v>
      </c>
      <c r="G172" s="54">
        <v>1755</v>
      </c>
      <c r="H172" s="55">
        <v>1950</v>
      </c>
    </row>
    <row r="173" spans="1:8" ht="17.5">
      <c r="A173" s="53" t="s">
        <v>118</v>
      </c>
      <c r="B173" s="52" t="s">
        <v>342</v>
      </c>
      <c r="C173" s="53" t="s">
        <v>764</v>
      </c>
      <c r="D173" s="53" t="s">
        <v>397</v>
      </c>
      <c r="E173" s="52" t="str">
        <f t="shared" si="30"/>
        <v>OC027灰色L</v>
      </c>
      <c r="F173" s="53" t="s">
        <v>1074</v>
      </c>
      <c r="G173" s="54">
        <v>1755</v>
      </c>
      <c r="H173" s="55">
        <v>1950</v>
      </c>
    </row>
    <row r="174" spans="1:8" ht="17.5">
      <c r="A174" s="53" t="s">
        <v>119</v>
      </c>
      <c r="B174" s="52" t="s">
        <v>342</v>
      </c>
      <c r="C174" s="53" t="s">
        <v>764</v>
      </c>
      <c r="D174" s="53" t="s">
        <v>398</v>
      </c>
      <c r="E174" s="52" t="str">
        <f t="shared" si="30"/>
        <v>OC027灰色LL</v>
      </c>
      <c r="F174" s="53" t="s">
        <v>1075</v>
      </c>
      <c r="G174" s="54">
        <v>1865</v>
      </c>
      <c r="H174" s="55">
        <v>2072</v>
      </c>
    </row>
    <row r="175" spans="1:8" ht="17.5">
      <c r="A175" s="53" t="s">
        <v>472</v>
      </c>
      <c r="B175" s="52" t="s">
        <v>471</v>
      </c>
      <c r="C175" s="53" t="s">
        <v>801</v>
      </c>
      <c r="D175" s="53" t="s">
        <v>428</v>
      </c>
      <c r="E175" s="52" t="str">
        <f t="shared" si="30"/>
        <v>OC028珊瑚紅L</v>
      </c>
      <c r="F175" s="53" t="s">
        <v>1076</v>
      </c>
      <c r="G175" s="54">
        <v>1940</v>
      </c>
      <c r="H175" s="55">
        <v>2156</v>
      </c>
    </row>
    <row r="176" spans="1:8" ht="17.5">
      <c r="A176" s="53" t="s">
        <v>473</v>
      </c>
      <c r="B176" s="52" t="s">
        <v>471</v>
      </c>
      <c r="C176" s="53" t="s">
        <v>801</v>
      </c>
      <c r="D176" s="53" t="s">
        <v>429</v>
      </c>
      <c r="E176" s="52" t="str">
        <f t="shared" si="30"/>
        <v>OC028珊瑚紅LL</v>
      </c>
      <c r="F176" s="53" t="s">
        <v>1077</v>
      </c>
      <c r="G176" s="54">
        <v>2060</v>
      </c>
      <c r="H176" s="55">
        <v>2289</v>
      </c>
    </row>
    <row r="177" spans="1:8" ht="17.5">
      <c r="A177" s="53" t="s">
        <v>474</v>
      </c>
      <c r="B177" s="52" t="s">
        <v>476</v>
      </c>
      <c r="C177" s="53" t="s">
        <v>785</v>
      </c>
      <c r="D177" s="53" t="s">
        <v>427</v>
      </c>
      <c r="E177" s="52" t="str">
        <f t="shared" si="30"/>
        <v>OC029深藍M</v>
      </c>
      <c r="F177" s="53" t="s">
        <v>1078</v>
      </c>
      <c r="G177" s="54">
        <v>2000</v>
      </c>
      <c r="H177" s="55">
        <v>2222</v>
      </c>
    </row>
    <row r="178" spans="1:8" ht="17.5">
      <c r="A178" s="53" t="s">
        <v>475</v>
      </c>
      <c r="B178" s="52" t="s">
        <v>476</v>
      </c>
      <c r="C178" s="53" t="s">
        <v>785</v>
      </c>
      <c r="D178" s="53" t="s">
        <v>428</v>
      </c>
      <c r="E178" s="52" t="str">
        <f t="shared" si="30"/>
        <v>OC029深藍L</v>
      </c>
      <c r="F178" s="53" t="s">
        <v>1079</v>
      </c>
      <c r="G178" s="54">
        <v>2000</v>
      </c>
      <c r="H178" s="55">
        <v>2222</v>
      </c>
    </row>
    <row r="179" spans="1:8" ht="17.5">
      <c r="A179" s="53" t="s">
        <v>120</v>
      </c>
      <c r="B179" s="52" t="s">
        <v>343</v>
      </c>
      <c r="C179" s="53" t="s">
        <v>764</v>
      </c>
      <c r="D179" s="53" t="s">
        <v>408</v>
      </c>
      <c r="E179" s="52" t="str">
        <f t="shared" si="30"/>
        <v>OC030灰色S</v>
      </c>
      <c r="F179" s="53" t="s">
        <v>1080</v>
      </c>
      <c r="G179" s="54">
        <v>2500</v>
      </c>
      <c r="H179" s="55">
        <v>2778</v>
      </c>
    </row>
    <row r="180" spans="1:8" ht="17.5">
      <c r="A180" s="53" t="s">
        <v>121</v>
      </c>
      <c r="B180" s="52" t="s">
        <v>343</v>
      </c>
      <c r="C180" s="53" t="s">
        <v>764</v>
      </c>
      <c r="D180" s="53" t="s">
        <v>404</v>
      </c>
      <c r="E180" s="52" t="str">
        <f t="shared" si="30"/>
        <v>OC030灰色M</v>
      </c>
      <c r="F180" s="53" t="s">
        <v>1081</v>
      </c>
      <c r="G180" s="54">
        <v>2500</v>
      </c>
      <c r="H180" s="55">
        <v>2778</v>
      </c>
    </row>
    <row r="181" spans="1:8" ht="17.5">
      <c r="A181" s="53" t="s">
        <v>122</v>
      </c>
      <c r="B181" s="52" t="s">
        <v>343</v>
      </c>
      <c r="C181" s="53" t="s">
        <v>764</v>
      </c>
      <c r="D181" s="53" t="s">
        <v>397</v>
      </c>
      <c r="E181" s="52" t="str">
        <f t="shared" si="30"/>
        <v>OC030灰色L</v>
      </c>
      <c r="F181" s="53" t="s">
        <v>1082</v>
      </c>
      <c r="G181" s="54">
        <v>2640</v>
      </c>
      <c r="H181" s="55">
        <v>2933</v>
      </c>
    </row>
    <row r="182" spans="1:8" ht="17.5">
      <c r="A182" s="53" t="s">
        <v>123</v>
      </c>
      <c r="B182" s="52" t="s">
        <v>343</v>
      </c>
      <c r="C182" s="53" t="s">
        <v>764</v>
      </c>
      <c r="D182" s="53" t="s">
        <v>398</v>
      </c>
      <c r="E182" s="52" t="str">
        <f t="shared" si="30"/>
        <v>OC030灰色LL</v>
      </c>
      <c r="F182" s="53" t="s">
        <v>1083</v>
      </c>
      <c r="G182" s="54">
        <v>2640</v>
      </c>
      <c r="H182" s="55">
        <v>2933</v>
      </c>
    </row>
    <row r="183" spans="1:8" ht="17.5">
      <c r="A183" s="53" t="s">
        <v>124</v>
      </c>
      <c r="B183" s="52" t="s">
        <v>343</v>
      </c>
      <c r="C183" s="53" t="s">
        <v>802</v>
      </c>
      <c r="D183" s="53" t="s">
        <v>408</v>
      </c>
      <c r="E183" s="52" t="str">
        <f t="shared" si="30"/>
        <v>OC030蕃茄紅S</v>
      </c>
      <c r="F183" s="53" t="s">
        <v>1084</v>
      </c>
      <c r="G183" s="54">
        <v>2500</v>
      </c>
      <c r="H183" s="55">
        <v>2778</v>
      </c>
    </row>
    <row r="184" spans="1:8" ht="17.5">
      <c r="A184" s="53" t="s">
        <v>125</v>
      </c>
      <c r="B184" s="52" t="s">
        <v>343</v>
      </c>
      <c r="C184" s="53" t="s">
        <v>802</v>
      </c>
      <c r="D184" s="53" t="s">
        <v>404</v>
      </c>
      <c r="E184" s="52" t="str">
        <f t="shared" si="30"/>
        <v>OC030蕃茄紅M</v>
      </c>
      <c r="F184" s="53" t="s">
        <v>1085</v>
      </c>
      <c r="G184" s="54">
        <v>2500</v>
      </c>
      <c r="H184" s="55">
        <v>2778</v>
      </c>
    </row>
    <row r="185" spans="1:8" ht="17.5">
      <c r="A185" s="53" t="s">
        <v>126</v>
      </c>
      <c r="B185" s="52" t="s">
        <v>343</v>
      </c>
      <c r="C185" s="53" t="s">
        <v>802</v>
      </c>
      <c r="D185" s="53" t="s">
        <v>397</v>
      </c>
      <c r="E185" s="52" t="str">
        <f t="shared" si="30"/>
        <v>OC030蕃茄紅L</v>
      </c>
      <c r="F185" s="53" t="s">
        <v>1086</v>
      </c>
      <c r="G185" s="54">
        <v>2640</v>
      </c>
      <c r="H185" s="55">
        <v>2933</v>
      </c>
    </row>
    <row r="186" spans="1:8" ht="17.5">
      <c r="A186" s="53" t="s">
        <v>127</v>
      </c>
      <c r="B186" s="52" t="s">
        <v>343</v>
      </c>
      <c r="C186" s="53" t="s">
        <v>802</v>
      </c>
      <c r="D186" s="53" t="s">
        <v>398</v>
      </c>
      <c r="E186" s="52" t="str">
        <f t="shared" si="30"/>
        <v>OC030蕃茄紅LL</v>
      </c>
      <c r="F186" s="53" t="s">
        <v>1087</v>
      </c>
      <c r="G186" s="54">
        <v>2640</v>
      </c>
      <c r="H186" s="55">
        <v>2933</v>
      </c>
    </row>
    <row r="187" spans="1:8" ht="17.5">
      <c r="A187" s="53" t="s">
        <v>128</v>
      </c>
      <c r="B187" s="52" t="s">
        <v>344</v>
      </c>
      <c r="C187" s="53" t="s">
        <v>764</v>
      </c>
      <c r="D187" s="53" t="s">
        <v>405</v>
      </c>
      <c r="E187" s="52" t="str">
        <f t="shared" si="30"/>
        <v>OC031灰色130CM</v>
      </c>
      <c r="F187" s="53" t="s">
        <v>1088</v>
      </c>
      <c r="G187" s="54">
        <v>1980</v>
      </c>
      <c r="H187" s="55">
        <v>2200</v>
      </c>
    </row>
    <row r="188" spans="1:8" ht="17.5">
      <c r="A188" s="53" t="s">
        <v>129</v>
      </c>
      <c r="B188" s="52" t="s">
        <v>344</v>
      </c>
      <c r="C188" s="53" t="s">
        <v>764</v>
      </c>
      <c r="D188" s="53" t="s">
        <v>406</v>
      </c>
      <c r="E188" s="52" t="str">
        <f t="shared" si="30"/>
        <v>OC031灰色150CM</v>
      </c>
      <c r="F188" s="53" t="s">
        <v>1089</v>
      </c>
      <c r="G188" s="54">
        <v>2180</v>
      </c>
      <c r="H188" s="55">
        <v>2422</v>
      </c>
    </row>
    <row r="189" spans="1:8" ht="17.5">
      <c r="A189" s="53" t="s">
        <v>130</v>
      </c>
      <c r="B189" s="52" t="s">
        <v>344</v>
      </c>
      <c r="C189" s="53" t="s">
        <v>802</v>
      </c>
      <c r="D189" s="53" t="s">
        <v>405</v>
      </c>
      <c r="E189" s="52" t="str">
        <f t="shared" si="30"/>
        <v>OC031蕃茄紅130CM</v>
      </c>
      <c r="F189" s="53" t="s">
        <v>1090</v>
      </c>
      <c r="G189" s="54">
        <v>1980</v>
      </c>
      <c r="H189" s="55">
        <v>2200</v>
      </c>
    </row>
    <row r="190" spans="1:8" ht="17.5">
      <c r="A190" s="53" t="s">
        <v>131</v>
      </c>
      <c r="B190" s="52" t="s">
        <v>344</v>
      </c>
      <c r="C190" s="53" t="s">
        <v>802</v>
      </c>
      <c r="D190" s="53" t="s">
        <v>406</v>
      </c>
      <c r="E190" s="52" t="str">
        <f t="shared" si="30"/>
        <v>OC031蕃茄紅150CM</v>
      </c>
      <c r="F190" s="53" t="s">
        <v>1091</v>
      </c>
      <c r="G190" s="54">
        <v>2180</v>
      </c>
      <c r="H190" s="55">
        <v>2422</v>
      </c>
    </row>
    <row r="191" spans="1:8" ht="17.5">
      <c r="A191" s="53" t="s">
        <v>132</v>
      </c>
      <c r="B191" s="52" t="s">
        <v>345</v>
      </c>
      <c r="C191" s="53" t="s">
        <v>764</v>
      </c>
      <c r="D191" s="53" t="s">
        <v>405</v>
      </c>
      <c r="E191" s="52" t="str">
        <f t="shared" si="30"/>
        <v>OC032灰色130CM</v>
      </c>
      <c r="F191" s="53" t="s">
        <v>1092</v>
      </c>
      <c r="G191" s="54">
        <v>1395</v>
      </c>
      <c r="H191" s="55">
        <v>1550</v>
      </c>
    </row>
    <row r="192" spans="1:8" ht="17.5">
      <c r="A192" s="53" t="s">
        <v>133</v>
      </c>
      <c r="B192" s="52" t="s">
        <v>345</v>
      </c>
      <c r="C192" s="53" t="s">
        <v>764</v>
      </c>
      <c r="D192" s="53" t="s">
        <v>406</v>
      </c>
      <c r="E192" s="52" t="str">
        <f t="shared" si="30"/>
        <v>OC032灰色150CM</v>
      </c>
      <c r="F192" s="53" t="s">
        <v>1093</v>
      </c>
      <c r="G192" s="54">
        <v>1495</v>
      </c>
      <c r="H192" s="55">
        <v>1661</v>
      </c>
    </row>
    <row r="193" spans="1:8" ht="17.5">
      <c r="A193" s="53" t="s">
        <v>134</v>
      </c>
      <c r="B193" s="52" t="s">
        <v>345</v>
      </c>
      <c r="C193" s="53" t="s">
        <v>802</v>
      </c>
      <c r="D193" s="53" t="s">
        <v>405</v>
      </c>
      <c r="E193" s="52" t="str">
        <f t="shared" si="30"/>
        <v>OC032蕃茄紅130CM</v>
      </c>
      <c r="F193" s="53" t="s">
        <v>1094</v>
      </c>
      <c r="G193" s="54">
        <v>1395</v>
      </c>
      <c r="H193" s="55">
        <v>1550</v>
      </c>
    </row>
    <row r="194" spans="1:8" ht="17.5">
      <c r="A194" s="53" t="s">
        <v>135</v>
      </c>
      <c r="B194" s="52" t="s">
        <v>345</v>
      </c>
      <c r="C194" s="53" t="s">
        <v>802</v>
      </c>
      <c r="D194" s="53" t="s">
        <v>406</v>
      </c>
      <c r="E194" s="52" t="str">
        <f t="shared" si="30"/>
        <v>OC032蕃茄紅150CM</v>
      </c>
      <c r="F194" s="53" t="s">
        <v>1095</v>
      </c>
      <c r="G194" s="54">
        <v>1495</v>
      </c>
      <c r="H194" s="55">
        <v>1661</v>
      </c>
    </row>
    <row r="195" spans="1:8" ht="17.5">
      <c r="A195" s="53" t="s">
        <v>881</v>
      </c>
      <c r="B195" s="52" t="s">
        <v>433</v>
      </c>
      <c r="C195" s="53" t="s">
        <v>1096</v>
      </c>
      <c r="D195" s="53" t="s">
        <v>404</v>
      </c>
      <c r="E195" s="52" t="str">
        <f t="shared" si="30"/>
        <v>OC034藏藍M</v>
      </c>
      <c r="F195" s="53" t="s">
        <v>1097</v>
      </c>
      <c r="G195" s="54">
        <v>3650</v>
      </c>
      <c r="H195" s="55">
        <v>4056</v>
      </c>
    </row>
    <row r="196" spans="1:8" ht="17.5">
      <c r="A196" s="53" t="s">
        <v>882</v>
      </c>
      <c r="B196" s="52" t="s">
        <v>433</v>
      </c>
      <c r="C196" s="53" t="s">
        <v>1096</v>
      </c>
      <c r="D196" s="53" t="s">
        <v>397</v>
      </c>
      <c r="E196" s="52" t="str">
        <f t="shared" si="30"/>
        <v>OC034藏藍L</v>
      </c>
      <c r="F196" s="53" t="s">
        <v>1098</v>
      </c>
      <c r="G196" s="54">
        <v>3650</v>
      </c>
      <c r="H196" s="55">
        <v>4056</v>
      </c>
    </row>
    <row r="197" spans="1:8" ht="17.5">
      <c r="A197" s="53" t="s">
        <v>883</v>
      </c>
      <c r="B197" s="52" t="s">
        <v>433</v>
      </c>
      <c r="C197" s="53" t="s">
        <v>1096</v>
      </c>
      <c r="D197" s="53" t="s">
        <v>398</v>
      </c>
      <c r="E197" s="52" t="str">
        <f t="shared" si="30"/>
        <v>OC034藏藍LL</v>
      </c>
      <c r="F197" s="53" t="s">
        <v>1099</v>
      </c>
      <c r="G197" s="54">
        <v>3850</v>
      </c>
      <c r="H197" s="55">
        <v>4278</v>
      </c>
    </row>
    <row r="198" spans="1:8" ht="17.5">
      <c r="A198" s="53" t="s">
        <v>430</v>
      </c>
      <c r="B198" s="52" t="s">
        <v>433</v>
      </c>
      <c r="C198" s="53" t="s">
        <v>778</v>
      </c>
      <c r="D198" s="53" t="s">
        <v>404</v>
      </c>
      <c r="E198" s="52" t="s">
        <v>1100</v>
      </c>
      <c r="F198" s="53" t="s">
        <v>1101</v>
      </c>
      <c r="G198" s="54">
        <v>3650</v>
      </c>
      <c r="H198" s="55">
        <v>4056</v>
      </c>
    </row>
    <row r="199" spans="1:8" ht="17.5">
      <c r="A199" s="53" t="s">
        <v>431</v>
      </c>
      <c r="B199" s="52" t="s">
        <v>433</v>
      </c>
      <c r="C199" s="53" t="s">
        <v>778</v>
      </c>
      <c r="D199" s="53" t="s">
        <v>397</v>
      </c>
      <c r="E199" s="52" t="s">
        <v>1102</v>
      </c>
      <c r="F199" s="53" t="s">
        <v>1103</v>
      </c>
      <c r="G199" s="54">
        <v>3650</v>
      </c>
      <c r="H199" s="55">
        <v>4056</v>
      </c>
    </row>
    <row r="200" spans="1:8" ht="17.5">
      <c r="A200" s="53" t="s">
        <v>432</v>
      </c>
      <c r="B200" s="52" t="s">
        <v>433</v>
      </c>
      <c r="C200" s="53" t="s">
        <v>778</v>
      </c>
      <c r="D200" s="53" t="s">
        <v>398</v>
      </c>
      <c r="E200" s="52" t="s">
        <v>1104</v>
      </c>
      <c r="F200" s="53" t="s">
        <v>1105</v>
      </c>
      <c r="G200" s="54">
        <v>3850</v>
      </c>
      <c r="H200" s="55">
        <v>4278</v>
      </c>
    </row>
    <row r="201" spans="1:8" ht="17.5">
      <c r="A201" s="53" t="s">
        <v>136</v>
      </c>
      <c r="B201" s="52" t="s">
        <v>346</v>
      </c>
      <c r="C201" s="53" t="s">
        <v>766</v>
      </c>
      <c r="D201" s="53"/>
      <c r="E201" s="52" t="str">
        <f t="shared" si="30"/>
        <v>OC035黑色</v>
      </c>
      <c r="F201" s="53" t="s">
        <v>1106</v>
      </c>
      <c r="G201" s="54">
        <v>3900</v>
      </c>
      <c r="H201" s="55">
        <v>4333</v>
      </c>
    </row>
    <row r="202" spans="1:8" ht="17.5">
      <c r="A202" s="53" t="s">
        <v>137</v>
      </c>
      <c r="B202" s="52" t="s">
        <v>346</v>
      </c>
      <c r="C202" s="53" t="s">
        <v>773</v>
      </c>
      <c r="D202" s="53"/>
      <c r="E202" s="52" t="str">
        <f t="shared" si="30"/>
        <v>OC035紅色</v>
      </c>
      <c r="F202" s="53" t="s">
        <v>1107</v>
      </c>
      <c r="G202" s="54">
        <v>3900</v>
      </c>
      <c r="H202" s="55">
        <v>4333</v>
      </c>
    </row>
    <row r="203" spans="1:8" ht="17.5">
      <c r="A203" s="53" t="s">
        <v>746</v>
      </c>
      <c r="B203" s="52" t="s">
        <v>741</v>
      </c>
      <c r="C203" s="53" t="s">
        <v>803</v>
      </c>
      <c r="D203" s="53" t="s">
        <v>743</v>
      </c>
      <c r="E203" s="52" t="str">
        <f t="shared" ref="E203" si="31">+B203&amp;C203&amp;D203</f>
        <v>OC036灰綠M</v>
      </c>
      <c r="F203" s="53" t="s">
        <v>1108</v>
      </c>
      <c r="G203" s="54">
        <v>1215</v>
      </c>
      <c r="H203" s="55">
        <v>1350</v>
      </c>
    </row>
    <row r="204" spans="1:8" ht="17.5">
      <c r="A204" s="53" t="s">
        <v>747</v>
      </c>
      <c r="B204" s="52" t="s">
        <v>741</v>
      </c>
      <c r="C204" s="53" t="s">
        <v>803</v>
      </c>
      <c r="D204" s="53" t="s">
        <v>744</v>
      </c>
      <c r="E204" s="52" t="str">
        <f t="shared" ref="E204:E206" si="32">+B204&amp;C204&amp;D204</f>
        <v>OC036灰綠L</v>
      </c>
      <c r="F204" s="53" t="s">
        <v>1109</v>
      </c>
      <c r="G204" s="54">
        <v>1215</v>
      </c>
      <c r="H204" s="55">
        <v>1350</v>
      </c>
    </row>
    <row r="205" spans="1:8" ht="17.5">
      <c r="A205" s="53" t="s">
        <v>748</v>
      </c>
      <c r="B205" s="52" t="s">
        <v>741</v>
      </c>
      <c r="C205" s="53" t="s">
        <v>803</v>
      </c>
      <c r="D205" s="53" t="s">
        <v>745</v>
      </c>
      <c r="E205" s="52" t="str">
        <f t="shared" si="32"/>
        <v>OC036灰綠LL</v>
      </c>
      <c r="F205" s="53" t="s">
        <v>1110</v>
      </c>
      <c r="G205" s="54">
        <v>1315</v>
      </c>
      <c r="H205" s="55">
        <v>1461</v>
      </c>
    </row>
    <row r="206" spans="1:8" ht="17.5">
      <c r="A206" s="53" t="s">
        <v>749</v>
      </c>
      <c r="B206" s="52" t="s">
        <v>742</v>
      </c>
      <c r="C206" s="53" t="s">
        <v>765</v>
      </c>
      <c r="D206" s="53" t="s">
        <v>743</v>
      </c>
      <c r="E206" s="52" t="str">
        <f t="shared" si="32"/>
        <v>OC037酒紅M</v>
      </c>
      <c r="F206" s="53" t="s">
        <v>1111</v>
      </c>
      <c r="G206" s="54">
        <v>1375</v>
      </c>
      <c r="H206" s="55">
        <v>1528</v>
      </c>
    </row>
    <row r="207" spans="1:8" ht="17.5">
      <c r="A207" s="53" t="s">
        <v>750</v>
      </c>
      <c r="B207" s="52" t="s">
        <v>742</v>
      </c>
      <c r="C207" s="53" t="s">
        <v>765</v>
      </c>
      <c r="D207" s="53" t="s">
        <v>744</v>
      </c>
      <c r="E207" s="52" t="str">
        <f t="shared" ref="E207:E214" si="33">+B207&amp;C207&amp;D207</f>
        <v>OC037酒紅L</v>
      </c>
      <c r="F207" s="53" t="s">
        <v>1112</v>
      </c>
      <c r="G207" s="54">
        <v>1375</v>
      </c>
      <c r="H207" s="55">
        <v>1528</v>
      </c>
    </row>
    <row r="208" spans="1:8" ht="17.5">
      <c r="A208" s="53" t="s">
        <v>751</v>
      </c>
      <c r="B208" s="52" t="s">
        <v>742</v>
      </c>
      <c r="C208" s="53" t="s">
        <v>765</v>
      </c>
      <c r="D208" s="53" t="s">
        <v>745</v>
      </c>
      <c r="E208" s="52" t="str">
        <f t="shared" si="33"/>
        <v>OC037酒紅LL</v>
      </c>
      <c r="F208" s="53" t="s">
        <v>1112</v>
      </c>
      <c r="G208" s="54">
        <v>1465</v>
      </c>
      <c r="H208" s="55">
        <v>1628</v>
      </c>
    </row>
    <row r="209" spans="1:8" ht="17.5">
      <c r="A209" s="53" t="s">
        <v>1443</v>
      </c>
      <c r="B209" s="52" t="s">
        <v>1438</v>
      </c>
      <c r="C209" s="61" t="s">
        <v>1440</v>
      </c>
      <c r="D209" s="53" t="s">
        <v>404</v>
      </c>
      <c r="E209" s="52" t="str">
        <f t="shared" si="33"/>
        <v>OC039藍綠M</v>
      </c>
      <c r="F209" s="53" t="s">
        <v>1447</v>
      </c>
      <c r="G209" s="54">
        <v>1915</v>
      </c>
      <c r="H209" s="55">
        <v>2128</v>
      </c>
    </row>
    <row r="210" spans="1:8" ht="17.5">
      <c r="A210" s="53" t="s">
        <v>1442</v>
      </c>
      <c r="B210" s="52" t="s">
        <v>1438</v>
      </c>
      <c r="C210" s="61" t="s">
        <v>1440</v>
      </c>
      <c r="D210" s="53" t="s">
        <v>397</v>
      </c>
      <c r="E210" s="52" t="str">
        <f t="shared" si="33"/>
        <v>OC039藍綠L</v>
      </c>
      <c r="F210" s="53" t="s">
        <v>1448</v>
      </c>
      <c r="G210" s="54">
        <v>1915</v>
      </c>
      <c r="H210" s="55">
        <v>2128</v>
      </c>
    </row>
    <row r="211" spans="1:8" ht="17.5">
      <c r="A211" s="53" t="s">
        <v>1441</v>
      </c>
      <c r="B211" s="52" t="s">
        <v>1438</v>
      </c>
      <c r="C211" s="61" t="s">
        <v>1440</v>
      </c>
      <c r="D211" s="53" t="s">
        <v>398</v>
      </c>
      <c r="E211" s="52" t="str">
        <f t="shared" si="33"/>
        <v>OC039藍綠LL</v>
      </c>
      <c r="F211" s="53" t="s">
        <v>1449</v>
      </c>
      <c r="G211" s="54">
        <v>2000</v>
      </c>
      <c r="H211" s="55">
        <v>2222</v>
      </c>
    </row>
    <row r="212" spans="1:8" ht="17.5">
      <c r="A212" s="53" t="s">
        <v>1444</v>
      </c>
      <c r="B212" s="52" t="s">
        <v>1439</v>
      </c>
      <c r="C212" s="61" t="s">
        <v>1440</v>
      </c>
      <c r="D212" s="53" t="s">
        <v>404</v>
      </c>
      <c r="E212" s="52" t="str">
        <f t="shared" si="33"/>
        <v>OC040藍綠M</v>
      </c>
      <c r="F212" s="53" t="s">
        <v>1450</v>
      </c>
      <c r="G212" s="54">
        <v>2030</v>
      </c>
      <c r="H212" s="55">
        <v>2256</v>
      </c>
    </row>
    <row r="213" spans="1:8" ht="17.5">
      <c r="A213" s="53" t="s">
        <v>1445</v>
      </c>
      <c r="B213" s="52" t="s">
        <v>1439</v>
      </c>
      <c r="C213" s="61" t="s">
        <v>1440</v>
      </c>
      <c r="D213" s="53" t="s">
        <v>397</v>
      </c>
      <c r="E213" s="52" t="str">
        <f t="shared" si="33"/>
        <v>OC040藍綠L</v>
      </c>
      <c r="F213" s="53" t="s">
        <v>1451</v>
      </c>
      <c r="G213" s="54">
        <v>2030</v>
      </c>
      <c r="H213" s="55">
        <v>2256</v>
      </c>
    </row>
    <row r="214" spans="1:8" ht="17.5">
      <c r="A214" s="53" t="s">
        <v>1446</v>
      </c>
      <c r="B214" s="52" t="s">
        <v>1439</v>
      </c>
      <c r="C214" s="61" t="s">
        <v>1440</v>
      </c>
      <c r="D214" s="53" t="s">
        <v>398</v>
      </c>
      <c r="E214" s="52" t="str">
        <f t="shared" si="33"/>
        <v>OC040藍綠LL</v>
      </c>
      <c r="F214" s="53" t="s">
        <v>1452</v>
      </c>
      <c r="G214" s="54">
        <v>2120</v>
      </c>
      <c r="H214" s="55">
        <v>2356</v>
      </c>
    </row>
    <row r="215" spans="1:8" ht="17.5">
      <c r="A215" s="53" t="s">
        <v>602</v>
      </c>
      <c r="B215" s="52" t="s">
        <v>603</v>
      </c>
      <c r="C215" s="53" t="s">
        <v>766</v>
      </c>
      <c r="D215" s="53" t="s">
        <v>427</v>
      </c>
      <c r="E215" s="52" t="str">
        <f t="shared" si="30"/>
        <v>OC041黑色M</v>
      </c>
      <c r="F215" s="53" t="s">
        <v>1113</v>
      </c>
      <c r="G215" s="54">
        <v>3685</v>
      </c>
      <c r="H215" s="55">
        <v>4094</v>
      </c>
    </row>
    <row r="216" spans="1:8" ht="17.5">
      <c r="A216" s="53" t="s">
        <v>604</v>
      </c>
      <c r="B216" s="52" t="s">
        <v>603</v>
      </c>
      <c r="C216" s="53" t="s">
        <v>766</v>
      </c>
      <c r="D216" s="53" t="s">
        <v>428</v>
      </c>
      <c r="E216" s="52" t="str">
        <f t="shared" si="30"/>
        <v>OC041黑色L</v>
      </c>
      <c r="F216" s="53" t="s">
        <v>1114</v>
      </c>
      <c r="G216" s="54">
        <v>3685</v>
      </c>
      <c r="H216" s="55">
        <v>4094</v>
      </c>
    </row>
    <row r="217" spans="1:8" ht="17.5">
      <c r="A217" s="53" t="s">
        <v>605</v>
      </c>
      <c r="B217" s="52" t="s">
        <v>603</v>
      </c>
      <c r="C217" s="53" t="s">
        <v>766</v>
      </c>
      <c r="D217" s="53" t="s">
        <v>429</v>
      </c>
      <c r="E217" s="52" t="str">
        <f t="shared" si="30"/>
        <v>OC041黑色LL</v>
      </c>
      <c r="F217" s="53" t="s">
        <v>1115</v>
      </c>
      <c r="G217" s="54">
        <v>3770</v>
      </c>
      <c r="H217" s="55">
        <v>4189</v>
      </c>
    </row>
    <row r="218" spans="1:8" ht="17.5">
      <c r="A218" s="53" t="s">
        <v>606</v>
      </c>
      <c r="B218" s="52" t="s">
        <v>603</v>
      </c>
      <c r="C218" s="53" t="s">
        <v>766</v>
      </c>
      <c r="D218" s="53" t="s">
        <v>597</v>
      </c>
      <c r="E218" s="52" t="str">
        <f t="shared" si="30"/>
        <v>OC041黑色3L</v>
      </c>
      <c r="F218" s="53" t="s">
        <v>1116</v>
      </c>
      <c r="G218" s="54">
        <v>3860</v>
      </c>
      <c r="H218" s="55">
        <v>4289</v>
      </c>
    </row>
    <row r="219" spans="1:8" ht="17.5">
      <c r="A219" s="53" t="s">
        <v>608</v>
      </c>
      <c r="B219" s="52" t="s">
        <v>607</v>
      </c>
      <c r="C219" s="53" t="s">
        <v>778</v>
      </c>
      <c r="D219" s="53" t="s">
        <v>429</v>
      </c>
      <c r="E219" s="52" t="str">
        <f t="shared" si="30"/>
        <v>OC042藍色LL</v>
      </c>
      <c r="F219" s="53" t="s">
        <v>1117</v>
      </c>
      <c r="G219" s="54">
        <v>2930</v>
      </c>
      <c r="H219" s="55">
        <v>3256</v>
      </c>
    </row>
    <row r="220" spans="1:8" ht="17.5">
      <c r="A220" s="53" t="s">
        <v>622</v>
      </c>
      <c r="B220" s="52" t="s">
        <v>623</v>
      </c>
      <c r="C220" s="53" t="s">
        <v>766</v>
      </c>
      <c r="D220" s="53" t="s">
        <v>570</v>
      </c>
      <c r="E220" s="52" t="str">
        <f t="shared" si="30"/>
        <v>OC043黑色S</v>
      </c>
      <c r="F220" s="53" t="s">
        <v>1118</v>
      </c>
      <c r="G220" s="54">
        <v>3220</v>
      </c>
      <c r="H220" s="55">
        <v>3578</v>
      </c>
    </row>
    <row r="221" spans="1:8" ht="17.5">
      <c r="A221" s="53" t="s">
        <v>624</v>
      </c>
      <c r="B221" s="52" t="s">
        <v>623</v>
      </c>
      <c r="C221" s="53" t="s">
        <v>766</v>
      </c>
      <c r="D221" s="53" t="s">
        <v>427</v>
      </c>
      <c r="E221" s="52" t="str">
        <f t="shared" ref="E221" si="34">+B221&amp;C221&amp;D221</f>
        <v>OC043黑色M</v>
      </c>
      <c r="F221" s="53" t="s">
        <v>1119</v>
      </c>
      <c r="G221" s="54">
        <v>3220</v>
      </c>
      <c r="H221" s="55">
        <v>3578</v>
      </c>
    </row>
    <row r="222" spans="1:8" ht="17.5">
      <c r="A222" s="53" t="s">
        <v>625</v>
      </c>
      <c r="B222" s="52" t="s">
        <v>623</v>
      </c>
      <c r="C222" s="53" t="s">
        <v>766</v>
      </c>
      <c r="D222" s="53" t="s">
        <v>428</v>
      </c>
      <c r="E222" s="52" t="str">
        <f t="shared" ref="E222" si="35">+B222&amp;C222&amp;D222</f>
        <v>OC043黑色L</v>
      </c>
      <c r="F222" s="53" t="s">
        <v>1120</v>
      </c>
      <c r="G222" s="54">
        <v>3220</v>
      </c>
      <c r="H222" s="55">
        <v>3578</v>
      </c>
    </row>
    <row r="223" spans="1:8" ht="17.5">
      <c r="A223" s="53" t="s">
        <v>626</v>
      </c>
      <c r="B223" s="52" t="s">
        <v>623</v>
      </c>
      <c r="C223" s="53" t="s">
        <v>766</v>
      </c>
      <c r="D223" s="53" t="s">
        <v>429</v>
      </c>
      <c r="E223" s="52" t="str">
        <f t="shared" ref="E223" si="36">+B223&amp;C223&amp;D223</f>
        <v>OC043黑色LL</v>
      </c>
      <c r="F223" s="53" t="s">
        <v>1121</v>
      </c>
      <c r="G223" s="54">
        <v>3300</v>
      </c>
      <c r="H223" s="55">
        <v>3667</v>
      </c>
    </row>
    <row r="224" spans="1:8" ht="17.5">
      <c r="A224" s="53" t="s">
        <v>627</v>
      </c>
      <c r="B224" s="52" t="s">
        <v>623</v>
      </c>
      <c r="C224" s="53" t="s">
        <v>804</v>
      </c>
      <c r="D224" s="53" t="s">
        <v>429</v>
      </c>
      <c r="E224" s="52" t="str">
        <f t="shared" ref="E224:E225" si="37">+B224&amp;C224&amp;D224</f>
        <v>OC043楓葉紅LL</v>
      </c>
      <c r="F224" s="53" t="s">
        <v>1122</v>
      </c>
      <c r="G224" s="54">
        <v>3300</v>
      </c>
      <c r="H224" s="55">
        <v>3667</v>
      </c>
    </row>
    <row r="225" spans="1:8" ht="17.5">
      <c r="A225" s="53" t="s">
        <v>645</v>
      </c>
      <c r="B225" s="52" t="s">
        <v>644</v>
      </c>
      <c r="C225" s="53" t="s">
        <v>766</v>
      </c>
      <c r="D225" s="53" t="s">
        <v>427</v>
      </c>
      <c r="E225" s="52" t="str">
        <f t="shared" si="37"/>
        <v>OC044黑色M</v>
      </c>
      <c r="F225" s="53" t="s">
        <v>1123</v>
      </c>
      <c r="G225" s="54">
        <v>3540</v>
      </c>
      <c r="H225" s="55">
        <v>3933</v>
      </c>
    </row>
    <row r="226" spans="1:8" ht="17.5">
      <c r="A226" s="53" t="s">
        <v>647</v>
      </c>
      <c r="B226" s="52" t="s">
        <v>644</v>
      </c>
      <c r="C226" s="53" t="s">
        <v>766</v>
      </c>
      <c r="D226" s="53" t="s">
        <v>646</v>
      </c>
      <c r="E226" s="52" t="str">
        <f t="shared" ref="E226" si="38">+B226&amp;C226&amp;D226</f>
        <v>OC044黑色L</v>
      </c>
      <c r="F226" s="53" t="s">
        <v>1124</v>
      </c>
      <c r="G226" s="54">
        <v>3540</v>
      </c>
      <c r="H226" s="55">
        <v>3933</v>
      </c>
    </row>
    <row r="227" spans="1:8" ht="17.5">
      <c r="A227" s="53" t="s">
        <v>648</v>
      </c>
      <c r="B227" s="52" t="s">
        <v>644</v>
      </c>
      <c r="C227" s="53" t="s">
        <v>766</v>
      </c>
      <c r="D227" s="53" t="s">
        <v>649</v>
      </c>
      <c r="E227" s="52" t="str">
        <f t="shared" ref="E227" si="39">+B227&amp;C227&amp;D227</f>
        <v>OC044黑色LL</v>
      </c>
      <c r="F227" s="53" t="s">
        <v>1125</v>
      </c>
      <c r="G227" s="54">
        <v>3620</v>
      </c>
      <c r="H227" s="55">
        <v>4022</v>
      </c>
    </row>
    <row r="228" spans="1:8" ht="17.5">
      <c r="A228" s="53" t="s">
        <v>660</v>
      </c>
      <c r="B228" s="52" t="s">
        <v>661</v>
      </c>
      <c r="C228" s="53" t="s">
        <v>784</v>
      </c>
      <c r="D228" s="53" t="s">
        <v>654</v>
      </c>
      <c r="E228" s="52" t="str">
        <f t="shared" ref="E228" si="40">+B228&amp;C228&amp;D228</f>
        <v>OC047藍色M</v>
      </c>
      <c r="F228" s="53" t="s">
        <v>1126</v>
      </c>
      <c r="G228" s="54">
        <v>2155</v>
      </c>
      <c r="H228" s="55">
        <v>2394</v>
      </c>
    </row>
    <row r="229" spans="1:8" ht="17.5">
      <c r="A229" s="53" t="s">
        <v>662</v>
      </c>
      <c r="B229" s="52" t="s">
        <v>661</v>
      </c>
      <c r="C229" s="53" t="s">
        <v>784</v>
      </c>
      <c r="D229" s="53" t="s">
        <v>655</v>
      </c>
      <c r="E229" s="52" t="str">
        <f t="shared" ref="E229:E233" si="41">+B229&amp;C229&amp;D229</f>
        <v>OC047藍色L</v>
      </c>
      <c r="F229" s="53" t="s">
        <v>1127</v>
      </c>
      <c r="G229" s="54">
        <v>2155</v>
      </c>
      <c r="H229" s="55">
        <v>2394</v>
      </c>
    </row>
    <row r="230" spans="1:8" ht="17.5">
      <c r="A230" s="53" t="s">
        <v>663</v>
      </c>
      <c r="B230" s="52" t="s">
        <v>661</v>
      </c>
      <c r="C230" s="53" t="s">
        <v>784</v>
      </c>
      <c r="D230" s="53" t="s">
        <v>658</v>
      </c>
      <c r="E230" s="52" t="str">
        <f t="shared" si="41"/>
        <v>OC047藍色LL</v>
      </c>
      <c r="F230" s="53" t="s">
        <v>1128</v>
      </c>
      <c r="G230" s="54">
        <v>2275</v>
      </c>
      <c r="H230" s="55">
        <v>2528</v>
      </c>
    </row>
    <row r="231" spans="1:8" ht="17.5">
      <c r="A231" s="53" t="s">
        <v>665</v>
      </c>
      <c r="B231" s="52" t="s">
        <v>661</v>
      </c>
      <c r="C231" s="53" t="s">
        <v>805</v>
      </c>
      <c r="D231" s="53" t="s">
        <v>654</v>
      </c>
      <c r="E231" s="52" t="str">
        <f t="shared" si="41"/>
        <v>OC047綠色M</v>
      </c>
      <c r="F231" s="53" t="s">
        <v>1129</v>
      </c>
      <c r="G231" s="54">
        <v>2155</v>
      </c>
      <c r="H231" s="55">
        <v>2394</v>
      </c>
    </row>
    <row r="232" spans="1:8" ht="17.5">
      <c r="A232" s="53" t="s">
        <v>664</v>
      </c>
      <c r="B232" s="52" t="s">
        <v>661</v>
      </c>
      <c r="C232" s="53" t="s">
        <v>806</v>
      </c>
      <c r="D232" s="53" t="s">
        <v>655</v>
      </c>
      <c r="E232" s="52" t="str">
        <f t="shared" si="41"/>
        <v>OC047綠色L</v>
      </c>
      <c r="F232" s="53" t="s">
        <v>1130</v>
      </c>
      <c r="G232" s="54">
        <v>2155</v>
      </c>
      <c r="H232" s="55">
        <v>2394</v>
      </c>
    </row>
    <row r="233" spans="1:8" ht="17.5">
      <c r="A233" s="53" t="s">
        <v>666</v>
      </c>
      <c r="B233" s="52" t="s">
        <v>661</v>
      </c>
      <c r="C233" s="53" t="s">
        <v>806</v>
      </c>
      <c r="D233" s="53" t="s">
        <v>658</v>
      </c>
      <c r="E233" s="52" t="str">
        <f t="shared" si="41"/>
        <v>OC047綠色LL</v>
      </c>
      <c r="F233" s="53" t="s">
        <v>1131</v>
      </c>
      <c r="G233" s="54">
        <v>2275</v>
      </c>
      <c r="H233" s="55">
        <v>2528</v>
      </c>
    </row>
    <row r="234" spans="1:8" ht="17.5">
      <c r="A234" s="53" t="s">
        <v>707</v>
      </c>
      <c r="B234" s="52" t="s">
        <v>706</v>
      </c>
      <c r="C234" s="53" t="s">
        <v>766</v>
      </c>
      <c r="D234" s="53" t="s">
        <v>404</v>
      </c>
      <c r="E234" s="52" t="str">
        <f t="shared" ref="E234:E236" si="42">+B234&amp;C234&amp;D234</f>
        <v>OC048黑色M</v>
      </c>
      <c r="F234" s="53" t="s">
        <v>1132</v>
      </c>
      <c r="G234" s="54">
        <v>3510</v>
      </c>
      <c r="H234" s="55">
        <v>3900</v>
      </c>
    </row>
    <row r="235" spans="1:8" ht="17.5">
      <c r="A235" s="53" t="s">
        <v>708</v>
      </c>
      <c r="B235" s="52" t="s">
        <v>706</v>
      </c>
      <c r="C235" s="53" t="s">
        <v>766</v>
      </c>
      <c r="D235" s="53" t="s">
        <v>397</v>
      </c>
      <c r="E235" s="52" t="str">
        <f t="shared" si="42"/>
        <v>OC048黑色L</v>
      </c>
      <c r="F235" s="53" t="s">
        <v>1133</v>
      </c>
      <c r="G235" s="54">
        <v>3510</v>
      </c>
      <c r="H235" s="55">
        <v>3900</v>
      </c>
    </row>
    <row r="236" spans="1:8" ht="17.5">
      <c r="A236" s="53" t="s">
        <v>709</v>
      </c>
      <c r="B236" s="52" t="s">
        <v>706</v>
      </c>
      <c r="C236" s="53" t="s">
        <v>766</v>
      </c>
      <c r="D236" s="53" t="s">
        <v>398</v>
      </c>
      <c r="E236" s="52" t="str">
        <f t="shared" si="42"/>
        <v>OC048黑色LL</v>
      </c>
      <c r="F236" s="53" t="s">
        <v>1134</v>
      </c>
      <c r="G236" s="54">
        <v>3630</v>
      </c>
      <c r="H236" s="55">
        <v>4033</v>
      </c>
    </row>
    <row r="237" spans="1:8" ht="17.5">
      <c r="A237" s="53" t="s">
        <v>833</v>
      </c>
      <c r="B237" s="52" t="s">
        <v>836</v>
      </c>
      <c r="C237" s="53" t="s">
        <v>786</v>
      </c>
      <c r="D237" s="53" t="s">
        <v>404</v>
      </c>
      <c r="E237" s="52" t="str">
        <f t="shared" ref="E237" si="43">+B237&amp;C237&amp;D237</f>
        <v>OC052淺粉M</v>
      </c>
      <c r="F237" s="53" t="s">
        <v>1135</v>
      </c>
      <c r="G237" s="54">
        <v>3450</v>
      </c>
      <c r="H237" s="55">
        <v>3833</v>
      </c>
    </row>
    <row r="238" spans="1:8" ht="17.5">
      <c r="A238" s="53" t="s">
        <v>834</v>
      </c>
      <c r="B238" s="52" t="s">
        <v>836</v>
      </c>
      <c r="C238" s="53" t="s">
        <v>786</v>
      </c>
      <c r="D238" s="53" t="s">
        <v>397</v>
      </c>
      <c r="E238" s="52" t="str">
        <f t="shared" ref="E238" si="44">+B238&amp;C238&amp;D238</f>
        <v>OC052淺粉L</v>
      </c>
      <c r="F238" s="53" t="s">
        <v>1136</v>
      </c>
      <c r="G238" s="54">
        <v>3450</v>
      </c>
      <c r="H238" s="55">
        <v>3833</v>
      </c>
    </row>
    <row r="239" spans="1:8" ht="17.5">
      <c r="A239" s="53" t="s">
        <v>835</v>
      </c>
      <c r="B239" s="52" t="s">
        <v>836</v>
      </c>
      <c r="C239" s="53" t="s">
        <v>786</v>
      </c>
      <c r="D239" s="53" t="s">
        <v>398</v>
      </c>
      <c r="E239" s="52" t="str">
        <f t="shared" ref="E239:E241" si="45">+B239&amp;C239&amp;D239</f>
        <v>OC052淺粉LL</v>
      </c>
      <c r="F239" s="53" t="s">
        <v>1137</v>
      </c>
      <c r="G239" s="54">
        <v>3540</v>
      </c>
      <c r="H239" s="55">
        <v>3933</v>
      </c>
    </row>
    <row r="240" spans="1:8" ht="17.5">
      <c r="A240" s="53" t="s">
        <v>838</v>
      </c>
      <c r="B240" s="52" t="s">
        <v>837</v>
      </c>
      <c r="C240" s="53" t="s">
        <v>888</v>
      </c>
      <c r="D240" s="53" t="s">
        <v>404</v>
      </c>
      <c r="E240" s="52" t="str">
        <f t="shared" si="45"/>
        <v>OC053尼羅藍M</v>
      </c>
      <c r="F240" s="53" t="s">
        <v>1138</v>
      </c>
      <c r="G240" s="54">
        <v>3510</v>
      </c>
      <c r="H240" s="55">
        <v>3900</v>
      </c>
    </row>
    <row r="241" spans="1:8" ht="17.5">
      <c r="A241" s="53" t="s">
        <v>839</v>
      </c>
      <c r="B241" s="52" t="s">
        <v>837</v>
      </c>
      <c r="C241" s="53" t="s">
        <v>888</v>
      </c>
      <c r="D241" s="53" t="s">
        <v>397</v>
      </c>
      <c r="E241" s="52" t="str">
        <f t="shared" si="45"/>
        <v>OC053尼羅藍L</v>
      </c>
      <c r="F241" s="53" t="s">
        <v>1139</v>
      </c>
      <c r="G241" s="54">
        <v>3510</v>
      </c>
      <c r="H241" s="55">
        <v>3900</v>
      </c>
    </row>
    <row r="242" spans="1:8" ht="17.5">
      <c r="A242" s="53" t="s">
        <v>840</v>
      </c>
      <c r="B242" s="52" t="s">
        <v>837</v>
      </c>
      <c r="C242" s="53" t="s">
        <v>888</v>
      </c>
      <c r="D242" s="53" t="s">
        <v>398</v>
      </c>
      <c r="E242" s="52" t="str">
        <f t="shared" ref="E242" si="46">+B242&amp;C242&amp;D242</f>
        <v>OC053尼羅藍LL</v>
      </c>
      <c r="F242" s="53" t="s">
        <v>1140</v>
      </c>
      <c r="G242" s="54">
        <v>3600</v>
      </c>
      <c r="H242" s="55">
        <v>4000</v>
      </c>
    </row>
    <row r="243" spans="1:8" ht="17.5">
      <c r="A243" s="53" t="s">
        <v>843</v>
      </c>
      <c r="B243" s="52" t="s">
        <v>842</v>
      </c>
      <c r="C243" s="53" t="s">
        <v>889</v>
      </c>
      <c r="D243" s="53" t="s">
        <v>404</v>
      </c>
      <c r="E243" s="52" t="str">
        <f t="shared" ref="E243" si="47">+B243&amp;C243&amp;D243</f>
        <v>OC054梅紫M</v>
      </c>
      <c r="F243" s="53" t="s">
        <v>1141</v>
      </c>
      <c r="G243" s="54">
        <v>1285</v>
      </c>
      <c r="H243" s="55">
        <v>1428</v>
      </c>
    </row>
    <row r="244" spans="1:8" ht="17.5">
      <c r="A244" s="53" t="s">
        <v>844</v>
      </c>
      <c r="B244" s="52" t="s">
        <v>842</v>
      </c>
      <c r="C244" s="53" t="s">
        <v>819</v>
      </c>
      <c r="D244" s="53" t="s">
        <v>397</v>
      </c>
      <c r="E244" s="52" t="str">
        <f t="shared" ref="E244:E262" si="48">+B244&amp;C244&amp;D244</f>
        <v>OC054梅紫L</v>
      </c>
      <c r="F244" s="53" t="s">
        <v>1142</v>
      </c>
      <c r="G244" s="54">
        <v>1285</v>
      </c>
      <c r="H244" s="55">
        <v>1428</v>
      </c>
    </row>
    <row r="245" spans="1:8" ht="17.5">
      <c r="A245" s="53" t="s">
        <v>845</v>
      </c>
      <c r="B245" s="52" t="s">
        <v>842</v>
      </c>
      <c r="C245" s="53" t="s">
        <v>819</v>
      </c>
      <c r="D245" s="53" t="s">
        <v>398</v>
      </c>
      <c r="E245" s="52" t="str">
        <f t="shared" si="48"/>
        <v>OC054梅紫LL</v>
      </c>
      <c r="F245" s="53" t="s">
        <v>1143</v>
      </c>
      <c r="G245" s="54">
        <v>1375</v>
      </c>
      <c r="H245" s="55">
        <v>1528</v>
      </c>
    </row>
    <row r="246" spans="1:8" ht="17.5">
      <c r="A246" s="53" t="s">
        <v>860</v>
      </c>
      <c r="B246" s="52" t="s">
        <v>852</v>
      </c>
      <c r="C246" s="53" t="s">
        <v>764</v>
      </c>
      <c r="D246" s="53" t="s">
        <v>856</v>
      </c>
      <c r="E246" s="52" t="str">
        <f t="shared" si="48"/>
        <v>OC055灰色S</v>
      </c>
      <c r="F246" s="53" t="s">
        <v>1144</v>
      </c>
      <c r="G246" s="54">
        <v>2690</v>
      </c>
      <c r="H246" s="55">
        <v>2989</v>
      </c>
    </row>
    <row r="247" spans="1:8" ht="17.5">
      <c r="A247" s="53" t="s">
        <v>861</v>
      </c>
      <c r="B247" s="52" t="s">
        <v>852</v>
      </c>
      <c r="C247" s="53" t="s">
        <v>764</v>
      </c>
      <c r="D247" s="53" t="s">
        <v>857</v>
      </c>
      <c r="E247" s="52" t="str">
        <f t="shared" si="48"/>
        <v>OC055灰色M</v>
      </c>
      <c r="F247" s="53" t="s">
        <v>1145</v>
      </c>
      <c r="G247" s="54">
        <v>2690</v>
      </c>
      <c r="H247" s="55">
        <v>2989</v>
      </c>
    </row>
    <row r="248" spans="1:8" ht="17.5">
      <c r="A248" s="53" t="s">
        <v>862</v>
      </c>
      <c r="B248" s="52" t="s">
        <v>852</v>
      </c>
      <c r="C248" s="53" t="s">
        <v>764</v>
      </c>
      <c r="D248" s="53" t="s">
        <v>858</v>
      </c>
      <c r="E248" s="52" t="str">
        <f t="shared" si="48"/>
        <v>OC055灰色L</v>
      </c>
      <c r="F248" s="53" t="s">
        <v>1146</v>
      </c>
      <c r="G248" s="54">
        <v>2690</v>
      </c>
      <c r="H248" s="55">
        <v>2989</v>
      </c>
    </row>
    <row r="249" spans="1:8" ht="17.5">
      <c r="A249" s="53" t="s">
        <v>863</v>
      </c>
      <c r="B249" s="52" t="s">
        <v>852</v>
      </c>
      <c r="C249" s="53" t="s">
        <v>764</v>
      </c>
      <c r="D249" s="53" t="s">
        <v>859</v>
      </c>
      <c r="E249" s="52" t="str">
        <f t="shared" si="48"/>
        <v>OC055灰色LL</v>
      </c>
      <c r="F249" s="53" t="s">
        <v>1147</v>
      </c>
      <c r="G249" s="54">
        <v>2780</v>
      </c>
      <c r="H249" s="55">
        <v>3089</v>
      </c>
    </row>
    <row r="250" spans="1:8" ht="17.5">
      <c r="A250" s="53" t="s">
        <v>864</v>
      </c>
      <c r="B250" s="52" t="s">
        <v>853</v>
      </c>
      <c r="C250" s="53" t="s">
        <v>764</v>
      </c>
      <c r="D250" s="53" t="s">
        <v>856</v>
      </c>
      <c r="E250" s="52" t="str">
        <f t="shared" si="48"/>
        <v>OC056灰色S</v>
      </c>
      <c r="F250" s="53" t="s">
        <v>1148</v>
      </c>
      <c r="G250" s="54">
        <v>3275</v>
      </c>
      <c r="H250" s="55">
        <v>3639</v>
      </c>
    </row>
    <row r="251" spans="1:8" ht="17.5">
      <c r="A251" s="53" t="s">
        <v>865</v>
      </c>
      <c r="B251" s="52" t="s">
        <v>853</v>
      </c>
      <c r="C251" s="53" t="s">
        <v>764</v>
      </c>
      <c r="D251" s="53" t="s">
        <v>857</v>
      </c>
      <c r="E251" s="52" t="str">
        <f t="shared" si="48"/>
        <v>OC056灰色M</v>
      </c>
      <c r="F251" s="53" t="s">
        <v>1149</v>
      </c>
      <c r="G251" s="54">
        <v>3275</v>
      </c>
      <c r="H251" s="55">
        <v>3639</v>
      </c>
    </row>
    <row r="252" spans="1:8" ht="17.5">
      <c r="A252" s="53" t="s">
        <v>866</v>
      </c>
      <c r="B252" s="52" t="s">
        <v>853</v>
      </c>
      <c r="C252" s="53" t="s">
        <v>764</v>
      </c>
      <c r="D252" s="53" t="s">
        <v>858</v>
      </c>
      <c r="E252" s="52" t="str">
        <f t="shared" si="48"/>
        <v>OC056灰色L</v>
      </c>
      <c r="F252" s="53" t="s">
        <v>1150</v>
      </c>
      <c r="G252" s="54">
        <v>3275</v>
      </c>
      <c r="H252" s="55">
        <v>3639</v>
      </c>
    </row>
    <row r="253" spans="1:8" ht="17.5">
      <c r="A253" s="53" t="s">
        <v>867</v>
      </c>
      <c r="B253" s="52" t="s">
        <v>853</v>
      </c>
      <c r="C253" s="53" t="s">
        <v>764</v>
      </c>
      <c r="D253" s="53" t="s">
        <v>859</v>
      </c>
      <c r="E253" s="52" t="str">
        <f t="shared" si="48"/>
        <v>OC056灰色LL</v>
      </c>
      <c r="F253" s="53" t="s">
        <v>1151</v>
      </c>
      <c r="G253" s="54">
        <v>3395</v>
      </c>
      <c r="H253" s="55">
        <v>3772</v>
      </c>
    </row>
    <row r="254" spans="1:8" ht="17.5">
      <c r="A254" s="53" t="s">
        <v>868</v>
      </c>
      <c r="B254" s="52" t="s">
        <v>854</v>
      </c>
      <c r="C254" s="53" t="s">
        <v>764</v>
      </c>
      <c r="D254" s="53" t="s">
        <v>857</v>
      </c>
      <c r="E254" s="52" t="str">
        <f t="shared" si="48"/>
        <v>OC057灰色M</v>
      </c>
      <c r="F254" s="53" t="s">
        <v>1152</v>
      </c>
      <c r="G254" s="54">
        <v>2690</v>
      </c>
      <c r="H254" s="55">
        <v>2989</v>
      </c>
    </row>
    <row r="255" spans="1:8" ht="17.5">
      <c r="A255" s="53" t="s">
        <v>869</v>
      </c>
      <c r="B255" s="52" t="s">
        <v>854</v>
      </c>
      <c r="C255" s="53" t="s">
        <v>764</v>
      </c>
      <c r="D255" s="53" t="s">
        <v>858</v>
      </c>
      <c r="E255" s="52" t="str">
        <f t="shared" si="48"/>
        <v>OC057灰色L</v>
      </c>
      <c r="F255" s="53" t="s">
        <v>1153</v>
      </c>
      <c r="G255" s="54">
        <v>2690</v>
      </c>
      <c r="H255" s="55">
        <v>2989</v>
      </c>
    </row>
    <row r="256" spans="1:8" ht="17.5">
      <c r="A256" s="53" t="s">
        <v>870</v>
      </c>
      <c r="B256" s="52" t="s">
        <v>854</v>
      </c>
      <c r="C256" s="53" t="s">
        <v>764</v>
      </c>
      <c r="D256" s="53" t="s">
        <v>859</v>
      </c>
      <c r="E256" s="52" t="str">
        <f t="shared" si="48"/>
        <v>OC057灰色LL</v>
      </c>
      <c r="F256" s="53" t="s">
        <v>1154</v>
      </c>
      <c r="G256" s="54">
        <v>2780</v>
      </c>
      <c r="H256" s="55">
        <v>3089</v>
      </c>
    </row>
    <row r="257" spans="1:8" ht="17.5">
      <c r="A257" s="53" t="s">
        <v>871</v>
      </c>
      <c r="B257" s="52" t="s">
        <v>855</v>
      </c>
      <c r="C257" s="53" t="s">
        <v>764</v>
      </c>
      <c r="D257" s="53" t="s">
        <v>857</v>
      </c>
      <c r="E257" s="52" t="str">
        <f t="shared" si="48"/>
        <v>OC058灰色M</v>
      </c>
      <c r="F257" s="53" t="s">
        <v>1155</v>
      </c>
      <c r="G257" s="54">
        <v>2430</v>
      </c>
      <c r="H257" s="55">
        <v>2700</v>
      </c>
    </row>
    <row r="258" spans="1:8" ht="17.5">
      <c r="A258" s="53" t="s">
        <v>872</v>
      </c>
      <c r="B258" s="52" t="s">
        <v>855</v>
      </c>
      <c r="C258" s="53" t="s">
        <v>764</v>
      </c>
      <c r="D258" s="53" t="s">
        <v>858</v>
      </c>
      <c r="E258" s="52" t="str">
        <f t="shared" si="48"/>
        <v>OC058灰色L</v>
      </c>
      <c r="F258" s="53" t="s">
        <v>1156</v>
      </c>
      <c r="G258" s="54">
        <v>2430</v>
      </c>
      <c r="H258" s="55">
        <v>2700</v>
      </c>
    </row>
    <row r="259" spans="1:8" ht="17.5">
      <c r="A259" s="53" t="s">
        <v>873</v>
      </c>
      <c r="B259" s="52" t="s">
        <v>855</v>
      </c>
      <c r="C259" s="53" t="s">
        <v>764</v>
      </c>
      <c r="D259" s="53" t="s">
        <v>859</v>
      </c>
      <c r="E259" s="52" t="str">
        <f t="shared" si="48"/>
        <v>OC058灰色LL</v>
      </c>
      <c r="F259" s="53" t="s">
        <v>1157</v>
      </c>
      <c r="G259" s="54">
        <v>2520</v>
      </c>
      <c r="H259" s="55">
        <v>2800</v>
      </c>
    </row>
    <row r="260" spans="1:8" ht="17.5">
      <c r="A260" s="53" t="s">
        <v>1428</v>
      </c>
      <c r="B260" s="52" t="s">
        <v>1431</v>
      </c>
      <c r="C260" s="53" t="s">
        <v>1432</v>
      </c>
      <c r="D260" s="53" t="s">
        <v>404</v>
      </c>
      <c r="E260" s="52" t="str">
        <f t="shared" si="48"/>
        <v>OC059杏色M</v>
      </c>
      <c r="F260" s="53" t="s">
        <v>1433</v>
      </c>
      <c r="G260" s="54">
        <v>3650</v>
      </c>
      <c r="H260" s="55">
        <v>4056</v>
      </c>
    </row>
    <row r="261" spans="1:8" ht="17.5">
      <c r="A261" s="53" t="s">
        <v>1429</v>
      </c>
      <c r="B261" s="52" t="s">
        <v>1431</v>
      </c>
      <c r="C261" s="53" t="s">
        <v>1434</v>
      </c>
      <c r="D261" s="53" t="s">
        <v>397</v>
      </c>
      <c r="E261" s="52" t="str">
        <f t="shared" si="48"/>
        <v>OC059杏色L</v>
      </c>
      <c r="F261" s="53" t="s">
        <v>1435</v>
      </c>
      <c r="G261" s="54">
        <v>3650</v>
      </c>
      <c r="H261" s="55">
        <v>4056</v>
      </c>
    </row>
    <row r="262" spans="1:8" ht="17.5">
      <c r="A262" s="53" t="s">
        <v>1430</v>
      </c>
      <c r="B262" s="52" t="s">
        <v>1431</v>
      </c>
      <c r="C262" s="53" t="s">
        <v>1432</v>
      </c>
      <c r="D262" s="53" t="s">
        <v>398</v>
      </c>
      <c r="E262" s="52" t="str">
        <f t="shared" si="48"/>
        <v>OC059杏色LL</v>
      </c>
      <c r="F262" s="53" t="s">
        <v>1436</v>
      </c>
      <c r="G262" s="54">
        <v>3780</v>
      </c>
      <c r="H262" s="55">
        <v>4200</v>
      </c>
    </row>
    <row r="263" spans="1:8" ht="17.5">
      <c r="A263" s="53" t="s">
        <v>138</v>
      </c>
      <c r="B263" s="52" t="s">
        <v>347</v>
      </c>
      <c r="C263" s="53" t="s">
        <v>781</v>
      </c>
      <c r="D263" s="53" t="s">
        <v>404</v>
      </c>
      <c r="E263" s="52" t="str">
        <f t="shared" si="30"/>
        <v>SG001米白M</v>
      </c>
      <c r="F263" s="53" t="s">
        <v>1158</v>
      </c>
      <c r="G263" s="54">
        <v>990</v>
      </c>
      <c r="H263" s="55">
        <v>1100</v>
      </c>
    </row>
    <row r="264" spans="1:8" ht="17.5">
      <c r="A264" s="53" t="s">
        <v>139</v>
      </c>
      <c r="B264" s="52" t="s">
        <v>347</v>
      </c>
      <c r="C264" s="53" t="s">
        <v>781</v>
      </c>
      <c r="D264" s="53" t="s">
        <v>397</v>
      </c>
      <c r="E264" s="52" t="str">
        <f t="shared" si="30"/>
        <v>SG001米白L</v>
      </c>
      <c r="F264" s="53" t="s">
        <v>1159</v>
      </c>
      <c r="G264" s="54">
        <v>990</v>
      </c>
      <c r="H264" s="55">
        <v>1100</v>
      </c>
    </row>
    <row r="265" spans="1:8" ht="17.5">
      <c r="A265" s="53" t="s">
        <v>140</v>
      </c>
      <c r="B265" s="52" t="s">
        <v>347</v>
      </c>
      <c r="C265" s="53" t="s">
        <v>765</v>
      </c>
      <c r="D265" s="53" t="s">
        <v>404</v>
      </c>
      <c r="E265" s="52" t="str">
        <f t="shared" si="30"/>
        <v>SG001酒紅M</v>
      </c>
      <c r="F265" s="53" t="s">
        <v>1160</v>
      </c>
      <c r="G265" s="54">
        <v>1035</v>
      </c>
      <c r="H265" s="55">
        <v>1150</v>
      </c>
    </row>
    <row r="266" spans="1:8" ht="17.5">
      <c r="A266" s="53" t="s">
        <v>141</v>
      </c>
      <c r="B266" s="52" t="s">
        <v>347</v>
      </c>
      <c r="C266" s="53" t="s">
        <v>766</v>
      </c>
      <c r="D266" s="53" t="s">
        <v>404</v>
      </c>
      <c r="E266" s="52" t="str">
        <f t="shared" si="30"/>
        <v>SG001黑色M</v>
      </c>
      <c r="F266" s="53" t="s">
        <v>1161</v>
      </c>
      <c r="G266" s="54">
        <v>1035</v>
      </c>
      <c r="H266" s="55">
        <v>1150</v>
      </c>
    </row>
    <row r="267" spans="1:8" ht="17.5">
      <c r="A267" s="53" t="s">
        <v>142</v>
      </c>
      <c r="B267" s="52" t="s">
        <v>347</v>
      </c>
      <c r="C267" s="53" t="s">
        <v>766</v>
      </c>
      <c r="D267" s="53" t="s">
        <v>397</v>
      </c>
      <c r="E267" s="52" t="str">
        <f t="shared" si="30"/>
        <v>SG001黑色L</v>
      </c>
      <c r="F267" s="53" t="s">
        <v>1162</v>
      </c>
      <c r="G267" s="54">
        <v>1035</v>
      </c>
      <c r="H267" s="55">
        <v>1150</v>
      </c>
    </row>
    <row r="268" spans="1:8" ht="17.5">
      <c r="A268" s="53" t="s">
        <v>143</v>
      </c>
      <c r="B268" s="52" t="s">
        <v>348</v>
      </c>
      <c r="C268" s="53" t="s">
        <v>807</v>
      </c>
      <c r="D268" s="53" t="s">
        <v>404</v>
      </c>
      <c r="E268" s="52" t="str">
        <f t="shared" ref="E268:E360" si="49">+B268&amp;C268&amp;D268</f>
        <v>SG011米白色M</v>
      </c>
      <c r="F268" s="53" t="s">
        <v>1163</v>
      </c>
      <c r="G268" s="54">
        <v>650</v>
      </c>
      <c r="H268" s="55">
        <v>722</v>
      </c>
    </row>
    <row r="269" spans="1:8" ht="17.5">
      <c r="A269" s="53" t="s">
        <v>144</v>
      </c>
      <c r="B269" s="52" t="s">
        <v>348</v>
      </c>
      <c r="C269" s="53" t="s">
        <v>807</v>
      </c>
      <c r="D269" s="53" t="s">
        <v>397</v>
      </c>
      <c r="E269" s="52" t="str">
        <f t="shared" si="49"/>
        <v>SG011米白色L</v>
      </c>
      <c r="F269" s="53" t="s">
        <v>1164</v>
      </c>
      <c r="G269" s="54">
        <v>650</v>
      </c>
      <c r="H269" s="55">
        <v>722</v>
      </c>
    </row>
    <row r="270" spans="1:8" ht="17.5">
      <c r="A270" s="53" t="s">
        <v>145</v>
      </c>
      <c r="B270" s="52" t="s">
        <v>348</v>
      </c>
      <c r="C270" s="53" t="s">
        <v>808</v>
      </c>
      <c r="D270" s="53" t="s">
        <v>404</v>
      </c>
      <c r="E270" s="52" t="str">
        <f t="shared" si="49"/>
        <v>SG011深灰色M</v>
      </c>
      <c r="F270" s="53" t="s">
        <v>1165</v>
      </c>
      <c r="G270" s="54">
        <v>650</v>
      </c>
      <c r="H270" s="55">
        <v>722</v>
      </c>
    </row>
    <row r="271" spans="1:8" ht="17.5">
      <c r="A271" s="53" t="s">
        <v>146</v>
      </c>
      <c r="B271" s="52" t="s">
        <v>348</v>
      </c>
      <c r="C271" s="53" t="s">
        <v>808</v>
      </c>
      <c r="D271" s="53" t="s">
        <v>397</v>
      </c>
      <c r="E271" s="52" t="str">
        <f t="shared" si="49"/>
        <v>SG011深灰色L</v>
      </c>
      <c r="F271" s="53" t="s">
        <v>1166</v>
      </c>
      <c r="G271" s="54">
        <v>650</v>
      </c>
      <c r="H271" s="55">
        <v>722</v>
      </c>
    </row>
    <row r="272" spans="1:8" ht="17.5">
      <c r="A272" s="53" t="s">
        <v>670</v>
      </c>
      <c r="B272" s="52" t="s">
        <v>348</v>
      </c>
      <c r="C272" s="53" t="s">
        <v>809</v>
      </c>
      <c r="D272" s="53" t="s">
        <v>427</v>
      </c>
      <c r="E272" s="52" t="str">
        <f t="shared" si="49"/>
        <v>SG011天空藍M</v>
      </c>
      <c r="F272" s="53" t="s">
        <v>1167</v>
      </c>
      <c r="G272" s="54">
        <v>650</v>
      </c>
      <c r="H272" s="55">
        <v>722</v>
      </c>
    </row>
    <row r="273" spans="1:8" ht="17.5">
      <c r="A273" s="53" t="s">
        <v>671</v>
      </c>
      <c r="B273" s="52" t="s">
        <v>348</v>
      </c>
      <c r="C273" s="53" t="s">
        <v>809</v>
      </c>
      <c r="D273" s="53" t="s">
        <v>397</v>
      </c>
      <c r="E273" s="52" t="str">
        <f t="shared" si="49"/>
        <v>SG011天空藍L</v>
      </c>
      <c r="F273" s="53" t="s">
        <v>1168</v>
      </c>
      <c r="G273" s="54">
        <v>650</v>
      </c>
      <c r="H273" s="55">
        <v>722</v>
      </c>
    </row>
    <row r="274" spans="1:8" ht="17.5">
      <c r="A274" s="53" t="s">
        <v>147</v>
      </c>
      <c r="B274" s="52" t="s">
        <v>349</v>
      </c>
      <c r="C274" s="53" t="s">
        <v>807</v>
      </c>
      <c r="D274" s="53" t="s">
        <v>404</v>
      </c>
      <c r="E274" s="52" t="str">
        <f t="shared" si="49"/>
        <v>SG012米白色M</v>
      </c>
      <c r="F274" s="53" t="s">
        <v>1169</v>
      </c>
      <c r="G274" s="54">
        <v>810</v>
      </c>
      <c r="H274" s="55">
        <v>900</v>
      </c>
    </row>
    <row r="275" spans="1:8" ht="17.5">
      <c r="A275" s="53" t="s">
        <v>148</v>
      </c>
      <c r="B275" s="52" t="s">
        <v>349</v>
      </c>
      <c r="C275" s="53" t="s">
        <v>807</v>
      </c>
      <c r="D275" s="53" t="s">
        <v>397</v>
      </c>
      <c r="E275" s="52" t="str">
        <f t="shared" si="49"/>
        <v>SG012米白色L</v>
      </c>
      <c r="F275" s="53" t="s">
        <v>1170</v>
      </c>
      <c r="G275" s="54">
        <v>810</v>
      </c>
      <c r="H275" s="55">
        <v>900</v>
      </c>
    </row>
    <row r="276" spans="1:8" ht="17.5">
      <c r="A276" s="53" t="s">
        <v>149</v>
      </c>
      <c r="B276" s="52" t="s">
        <v>349</v>
      </c>
      <c r="C276" s="53" t="s">
        <v>808</v>
      </c>
      <c r="D276" s="53" t="s">
        <v>404</v>
      </c>
      <c r="E276" s="52" t="str">
        <f t="shared" si="49"/>
        <v>SG012深灰色M</v>
      </c>
      <c r="F276" s="53" t="s">
        <v>1171</v>
      </c>
      <c r="G276" s="54">
        <v>810</v>
      </c>
      <c r="H276" s="55">
        <v>900</v>
      </c>
    </row>
    <row r="277" spans="1:8" ht="17.5">
      <c r="A277" s="53" t="s">
        <v>150</v>
      </c>
      <c r="B277" s="52" t="s">
        <v>349</v>
      </c>
      <c r="C277" s="53" t="s">
        <v>808</v>
      </c>
      <c r="D277" s="53" t="s">
        <v>397</v>
      </c>
      <c r="E277" s="52" t="str">
        <f t="shared" si="49"/>
        <v>SG012深灰色L</v>
      </c>
      <c r="F277" s="53" t="s">
        <v>1172</v>
      </c>
      <c r="G277" s="54">
        <v>810</v>
      </c>
      <c r="H277" s="55">
        <v>900</v>
      </c>
    </row>
    <row r="278" spans="1:8" ht="17.5">
      <c r="A278" s="53" t="s">
        <v>672</v>
      </c>
      <c r="B278" s="52" t="s">
        <v>349</v>
      </c>
      <c r="C278" s="53" t="s">
        <v>809</v>
      </c>
      <c r="D278" s="53" t="s">
        <v>404</v>
      </c>
      <c r="E278" s="52" t="str">
        <f t="shared" si="49"/>
        <v>SG012天空藍M</v>
      </c>
      <c r="F278" s="53" t="s">
        <v>1173</v>
      </c>
      <c r="G278" s="54">
        <v>810</v>
      </c>
      <c r="H278" s="55">
        <v>900</v>
      </c>
    </row>
    <row r="279" spans="1:8" ht="17.5">
      <c r="A279" s="53" t="s">
        <v>673</v>
      </c>
      <c r="B279" s="52" t="s">
        <v>349</v>
      </c>
      <c r="C279" s="53" t="s">
        <v>809</v>
      </c>
      <c r="D279" s="53" t="s">
        <v>397</v>
      </c>
      <c r="E279" s="52" t="str">
        <f t="shared" si="49"/>
        <v>SG012天空藍L</v>
      </c>
      <c r="F279" s="53" t="s">
        <v>1174</v>
      </c>
      <c r="G279" s="54">
        <v>810</v>
      </c>
      <c r="H279" s="55">
        <v>900</v>
      </c>
    </row>
    <row r="280" spans="1:8" ht="17.5">
      <c r="A280" s="53" t="s">
        <v>151</v>
      </c>
      <c r="B280" s="52" t="s">
        <v>350</v>
      </c>
      <c r="C280" s="53" t="s">
        <v>807</v>
      </c>
      <c r="D280" s="53" t="s">
        <v>404</v>
      </c>
      <c r="E280" s="52" t="str">
        <f t="shared" si="49"/>
        <v>SG013米白色M</v>
      </c>
      <c r="F280" s="53" t="s">
        <v>1175</v>
      </c>
      <c r="G280" s="54">
        <v>470</v>
      </c>
      <c r="H280" s="55">
        <v>522</v>
      </c>
    </row>
    <row r="281" spans="1:8" ht="17.5">
      <c r="A281" s="53" t="s">
        <v>152</v>
      </c>
      <c r="B281" s="52" t="s">
        <v>350</v>
      </c>
      <c r="C281" s="53" t="s">
        <v>807</v>
      </c>
      <c r="D281" s="53" t="s">
        <v>397</v>
      </c>
      <c r="E281" s="52" t="str">
        <f t="shared" si="49"/>
        <v>SG013米白色L</v>
      </c>
      <c r="F281" s="53" t="s">
        <v>1176</v>
      </c>
      <c r="G281" s="54">
        <v>470</v>
      </c>
      <c r="H281" s="55">
        <v>522</v>
      </c>
    </row>
    <row r="282" spans="1:8" ht="17.5">
      <c r="A282" s="53" t="s">
        <v>153</v>
      </c>
      <c r="B282" s="52" t="s">
        <v>350</v>
      </c>
      <c r="C282" s="53" t="s">
        <v>808</v>
      </c>
      <c r="D282" s="53" t="s">
        <v>404</v>
      </c>
      <c r="E282" s="52" t="str">
        <f t="shared" si="49"/>
        <v>SG013深灰色M</v>
      </c>
      <c r="F282" s="53" t="s">
        <v>1177</v>
      </c>
      <c r="G282" s="54">
        <v>470</v>
      </c>
      <c r="H282" s="55">
        <v>522</v>
      </c>
    </row>
    <row r="283" spans="1:8" ht="17.5">
      <c r="A283" s="53" t="s">
        <v>154</v>
      </c>
      <c r="B283" s="52" t="s">
        <v>350</v>
      </c>
      <c r="C283" s="53" t="s">
        <v>808</v>
      </c>
      <c r="D283" s="53" t="s">
        <v>397</v>
      </c>
      <c r="E283" s="52" t="str">
        <f t="shared" si="49"/>
        <v>SG013深灰色L</v>
      </c>
      <c r="F283" s="53" t="s">
        <v>1178</v>
      </c>
      <c r="G283" s="54">
        <v>470</v>
      </c>
      <c r="H283" s="55">
        <v>522</v>
      </c>
    </row>
    <row r="284" spans="1:8" ht="17.5">
      <c r="A284" s="53" t="s">
        <v>674</v>
      </c>
      <c r="B284" s="52" t="s">
        <v>350</v>
      </c>
      <c r="C284" s="53" t="s">
        <v>809</v>
      </c>
      <c r="D284" s="53" t="s">
        <v>404</v>
      </c>
      <c r="E284" s="52" t="str">
        <f t="shared" si="49"/>
        <v>SG013天空藍M</v>
      </c>
      <c r="F284" s="53" t="s">
        <v>1179</v>
      </c>
      <c r="G284" s="54">
        <v>470</v>
      </c>
      <c r="H284" s="55">
        <v>522</v>
      </c>
    </row>
    <row r="285" spans="1:8" ht="17.5">
      <c r="A285" s="53" t="s">
        <v>675</v>
      </c>
      <c r="B285" s="52" t="s">
        <v>350</v>
      </c>
      <c r="C285" s="53" t="s">
        <v>809</v>
      </c>
      <c r="D285" s="53" t="s">
        <v>397</v>
      </c>
      <c r="E285" s="52" t="str">
        <f t="shared" si="49"/>
        <v>SG013天空藍L</v>
      </c>
      <c r="F285" s="53" t="s">
        <v>1180</v>
      </c>
      <c r="G285" s="54">
        <v>470</v>
      </c>
      <c r="H285" s="55">
        <v>522</v>
      </c>
    </row>
    <row r="286" spans="1:8" ht="17.5">
      <c r="A286" s="53" t="s">
        <v>155</v>
      </c>
      <c r="B286" s="52" t="s">
        <v>351</v>
      </c>
      <c r="C286" s="53" t="s">
        <v>807</v>
      </c>
      <c r="D286" s="53" t="s">
        <v>404</v>
      </c>
      <c r="E286" s="52" t="str">
        <f t="shared" si="49"/>
        <v>SG014米白色M</v>
      </c>
      <c r="F286" s="53" t="s">
        <v>1181</v>
      </c>
      <c r="G286" s="54">
        <v>470</v>
      </c>
      <c r="H286" s="55">
        <v>522</v>
      </c>
    </row>
    <row r="287" spans="1:8" ht="17.5">
      <c r="A287" s="53" t="s">
        <v>156</v>
      </c>
      <c r="B287" s="52" t="s">
        <v>351</v>
      </c>
      <c r="C287" s="53" t="s">
        <v>807</v>
      </c>
      <c r="D287" s="53" t="s">
        <v>397</v>
      </c>
      <c r="E287" s="52" t="str">
        <f t="shared" si="49"/>
        <v>SG014米白色L</v>
      </c>
      <c r="F287" s="53" t="s">
        <v>1182</v>
      </c>
      <c r="G287" s="54">
        <v>470</v>
      </c>
      <c r="H287" s="55">
        <v>522</v>
      </c>
    </row>
    <row r="288" spans="1:8" ht="17.5">
      <c r="A288" s="53" t="s">
        <v>157</v>
      </c>
      <c r="B288" s="52" t="s">
        <v>351</v>
      </c>
      <c r="C288" s="53" t="s">
        <v>808</v>
      </c>
      <c r="D288" s="53" t="s">
        <v>404</v>
      </c>
      <c r="E288" s="52" t="str">
        <f t="shared" si="49"/>
        <v>SG014深灰色M</v>
      </c>
      <c r="F288" s="53" t="s">
        <v>1183</v>
      </c>
      <c r="G288" s="54">
        <v>470</v>
      </c>
      <c r="H288" s="55">
        <v>522</v>
      </c>
    </row>
    <row r="289" spans="1:8" ht="17.5">
      <c r="A289" s="53" t="s">
        <v>158</v>
      </c>
      <c r="B289" s="52" t="s">
        <v>351</v>
      </c>
      <c r="C289" s="53" t="s">
        <v>808</v>
      </c>
      <c r="D289" s="53" t="s">
        <v>397</v>
      </c>
      <c r="E289" s="52" t="str">
        <f t="shared" si="49"/>
        <v>SG014深灰色L</v>
      </c>
      <c r="F289" s="53" t="s">
        <v>1184</v>
      </c>
      <c r="G289" s="54">
        <v>470</v>
      </c>
      <c r="H289" s="55">
        <v>522</v>
      </c>
    </row>
    <row r="290" spans="1:8" ht="17.5">
      <c r="A290" s="53" t="s">
        <v>676</v>
      </c>
      <c r="B290" s="52" t="s">
        <v>351</v>
      </c>
      <c r="C290" s="53" t="s">
        <v>809</v>
      </c>
      <c r="D290" s="53" t="s">
        <v>404</v>
      </c>
      <c r="E290" s="52" t="str">
        <f t="shared" si="49"/>
        <v>SG014天空藍M</v>
      </c>
      <c r="F290" s="53" t="s">
        <v>1185</v>
      </c>
      <c r="G290" s="54">
        <v>470</v>
      </c>
      <c r="H290" s="55">
        <v>522</v>
      </c>
    </row>
    <row r="291" spans="1:8" ht="17.5">
      <c r="A291" s="53" t="s">
        <v>677</v>
      </c>
      <c r="B291" s="52" t="s">
        <v>351</v>
      </c>
      <c r="C291" s="53" t="s">
        <v>809</v>
      </c>
      <c r="D291" s="53" t="s">
        <v>397</v>
      </c>
      <c r="E291" s="52" t="str">
        <f t="shared" si="49"/>
        <v>SG014天空藍L</v>
      </c>
      <c r="F291" s="53" t="s">
        <v>1186</v>
      </c>
      <c r="G291" s="54">
        <v>470</v>
      </c>
      <c r="H291" s="55">
        <v>522</v>
      </c>
    </row>
    <row r="292" spans="1:8" ht="17.5">
      <c r="A292" s="53" t="s">
        <v>159</v>
      </c>
      <c r="B292" s="52" t="s">
        <v>352</v>
      </c>
      <c r="C292" s="53" t="s">
        <v>774</v>
      </c>
      <c r="D292" s="53"/>
      <c r="E292" s="52" t="str">
        <f t="shared" si="49"/>
        <v>SG015白色</v>
      </c>
      <c r="F292" s="53" t="s">
        <v>1187</v>
      </c>
      <c r="G292" s="54">
        <v>1530</v>
      </c>
      <c r="H292" s="55">
        <v>1700</v>
      </c>
    </row>
    <row r="293" spans="1:8" ht="17.5">
      <c r="A293" s="53" t="s">
        <v>160</v>
      </c>
      <c r="B293" s="52" t="s">
        <v>395</v>
      </c>
      <c r="C293" s="53"/>
      <c r="D293" s="53"/>
      <c r="E293" s="52" t="str">
        <f t="shared" si="49"/>
        <v>UN11</v>
      </c>
      <c r="F293" s="53" t="s">
        <v>810</v>
      </c>
      <c r="G293" s="54">
        <v>790</v>
      </c>
      <c r="H293" s="55">
        <v>878</v>
      </c>
    </row>
    <row r="294" spans="1:8" ht="17.5">
      <c r="A294" s="53" t="s">
        <v>653</v>
      </c>
      <c r="B294" s="52" t="s">
        <v>426</v>
      </c>
      <c r="C294" s="53" t="s">
        <v>811</v>
      </c>
      <c r="D294" s="53" t="s">
        <v>652</v>
      </c>
      <c r="E294" s="52" t="str">
        <f t="shared" ref="E294" si="50">+B294&amp;C294&amp;D294</f>
        <v>UW106靛藍S</v>
      </c>
      <c r="F294" s="53" t="s">
        <v>1188</v>
      </c>
      <c r="G294" s="54">
        <v>1160</v>
      </c>
      <c r="H294" s="55">
        <v>1289</v>
      </c>
    </row>
    <row r="295" spans="1:8" ht="17.5">
      <c r="A295" s="53" t="s">
        <v>656</v>
      </c>
      <c r="B295" s="52" t="s">
        <v>426</v>
      </c>
      <c r="C295" s="53" t="s">
        <v>811</v>
      </c>
      <c r="D295" s="53" t="s">
        <v>654</v>
      </c>
      <c r="E295" s="52" t="str">
        <f t="shared" ref="E295:E296" si="51">+B295&amp;C295&amp;D295</f>
        <v>UW106靛藍M</v>
      </c>
      <c r="F295" s="53" t="s">
        <v>1189</v>
      </c>
      <c r="G295" s="54">
        <v>1160</v>
      </c>
      <c r="H295" s="55">
        <v>1289</v>
      </c>
    </row>
    <row r="296" spans="1:8" ht="17.5">
      <c r="A296" s="53" t="s">
        <v>657</v>
      </c>
      <c r="B296" s="52" t="s">
        <v>426</v>
      </c>
      <c r="C296" s="53" t="s">
        <v>811</v>
      </c>
      <c r="D296" s="53" t="s">
        <v>655</v>
      </c>
      <c r="E296" s="52" t="str">
        <f t="shared" si="51"/>
        <v>UW106靛藍L</v>
      </c>
      <c r="F296" s="53" t="s">
        <v>1190</v>
      </c>
      <c r="G296" s="54">
        <v>1160</v>
      </c>
      <c r="H296" s="55">
        <v>1289</v>
      </c>
    </row>
    <row r="297" spans="1:8" ht="17.5">
      <c r="A297" s="53" t="s">
        <v>659</v>
      </c>
      <c r="B297" s="52" t="s">
        <v>426</v>
      </c>
      <c r="C297" s="53" t="s">
        <v>811</v>
      </c>
      <c r="D297" s="53" t="s">
        <v>658</v>
      </c>
      <c r="E297" s="52" t="str">
        <f t="shared" ref="E297" si="52">+B297&amp;C297&amp;D297</f>
        <v>UW106靛藍LL</v>
      </c>
      <c r="F297" s="53" t="s">
        <v>1191</v>
      </c>
      <c r="G297" s="54">
        <v>1210</v>
      </c>
      <c r="H297" s="55">
        <v>1344</v>
      </c>
    </row>
    <row r="298" spans="1:8" ht="17.5">
      <c r="A298" s="53" t="s">
        <v>425</v>
      </c>
      <c r="B298" s="52" t="s">
        <v>426</v>
      </c>
      <c r="C298" s="53" t="s">
        <v>812</v>
      </c>
      <c r="D298" s="53" t="s">
        <v>427</v>
      </c>
      <c r="E298" s="52" t="str">
        <f t="shared" si="49"/>
        <v>UW106深灰M</v>
      </c>
      <c r="F298" s="53" t="s">
        <v>1192</v>
      </c>
      <c r="G298" s="54">
        <v>1160</v>
      </c>
      <c r="H298" s="55">
        <v>1289</v>
      </c>
    </row>
    <row r="299" spans="1:8" ht="17.5">
      <c r="A299" s="53" t="s">
        <v>161</v>
      </c>
      <c r="B299" s="52" t="s">
        <v>353</v>
      </c>
      <c r="C299" s="53" t="s">
        <v>764</v>
      </c>
      <c r="D299" s="53" t="s">
        <v>404</v>
      </c>
      <c r="E299" s="52" t="str">
        <f t="shared" si="49"/>
        <v>UW131灰色M</v>
      </c>
      <c r="F299" s="53" t="s">
        <v>1193</v>
      </c>
      <c r="G299" s="54">
        <v>1350</v>
      </c>
      <c r="H299" s="55">
        <v>1500</v>
      </c>
    </row>
    <row r="300" spans="1:8" ht="17.5">
      <c r="A300" s="53" t="s">
        <v>678</v>
      </c>
      <c r="B300" s="52" t="s">
        <v>681</v>
      </c>
      <c r="C300" s="53" t="s">
        <v>813</v>
      </c>
      <c r="D300" s="53" t="s">
        <v>404</v>
      </c>
      <c r="E300" s="52" t="str">
        <f t="shared" ref="E300:E302" si="53">+B300&amp;C300&amp;D300</f>
        <v>UW150藍灰M</v>
      </c>
      <c r="F300" s="53" t="s">
        <v>1194</v>
      </c>
      <c r="G300" s="54">
        <v>1180</v>
      </c>
      <c r="H300" s="55">
        <v>1311</v>
      </c>
    </row>
    <row r="301" spans="1:8" ht="17.5">
      <c r="A301" s="53" t="s">
        <v>679</v>
      </c>
      <c r="B301" s="52" t="s">
        <v>681</v>
      </c>
      <c r="C301" s="53" t="s">
        <v>813</v>
      </c>
      <c r="D301" s="53" t="s">
        <v>397</v>
      </c>
      <c r="E301" s="52" t="str">
        <f t="shared" si="53"/>
        <v>UW150藍灰L</v>
      </c>
      <c r="F301" s="53" t="s">
        <v>1195</v>
      </c>
      <c r="G301" s="54">
        <v>1180</v>
      </c>
      <c r="H301" s="55">
        <v>1311</v>
      </c>
    </row>
    <row r="302" spans="1:8" ht="17.5">
      <c r="A302" s="53" t="s">
        <v>680</v>
      </c>
      <c r="B302" s="52" t="s">
        <v>681</v>
      </c>
      <c r="C302" s="53" t="s">
        <v>813</v>
      </c>
      <c r="D302" s="53" t="s">
        <v>398</v>
      </c>
      <c r="E302" s="52" t="str">
        <f t="shared" si="53"/>
        <v>UW150藍灰LL</v>
      </c>
      <c r="F302" s="53" t="s">
        <v>1196</v>
      </c>
      <c r="G302" s="54">
        <v>1240</v>
      </c>
      <c r="H302" s="55">
        <v>1378</v>
      </c>
    </row>
    <row r="303" spans="1:8" ht="17.5">
      <c r="A303" s="53" t="s">
        <v>162</v>
      </c>
      <c r="B303" s="52" t="s">
        <v>354</v>
      </c>
      <c r="C303" s="53" t="s">
        <v>766</v>
      </c>
      <c r="D303" s="53" t="s">
        <v>404</v>
      </c>
      <c r="E303" s="52" t="str">
        <f t="shared" si="49"/>
        <v>UW151黑色M</v>
      </c>
      <c r="F303" s="53" t="s">
        <v>1197</v>
      </c>
      <c r="G303" s="54">
        <v>765</v>
      </c>
      <c r="H303" s="55">
        <v>850</v>
      </c>
    </row>
    <row r="304" spans="1:8" ht="17.5">
      <c r="A304" s="53" t="s">
        <v>163</v>
      </c>
      <c r="B304" s="52" t="s">
        <v>354</v>
      </c>
      <c r="C304" s="53" t="s">
        <v>766</v>
      </c>
      <c r="D304" s="53" t="s">
        <v>397</v>
      </c>
      <c r="E304" s="52" t="str">
        <f t="shared" si="49"/>
        <v>UW151黑色L</v>
      </c>
      <c r="F304" s="53" t="s">
        <v>1198</v>
      </c>
      <c r="G304" s="54">
        <v>765</v>
      </c>
      <c r="H304" s="55">
        <v>850</v>
      </c>
    </row>
    <row r="305" spans="1:8" ht="17.5">
      <c r="A305" s="53" t="s">
        <v>164</v>
      </c>
      <c r="B305" s="52" t="s">
        <v>354</v>
      </c>
      <c r="C305" s="53" t="s">
        <v>766</v>
      </c>
      <c r="D305" s="53" t="s">
        <v>398</v>
      </c>
      <c r="E305" s="52" t="str">
        <f t="shared" si="49"/>
        <v>UW151黑色LL</v>
      </c>
      <c r="F305" s="53" t="s">
        <v>1199</v>
      </c>
      <c r="G305" s="54">
        <v>825</v>
      </c>
      <c r="H305" s="55">
        <v>917</v>
      </c>
    </row>
    <row r="306" spans="1:8" ht="17.5">
      <c r="A306" s="53" t="s">
        <v>165</v>
      </c>
      <c r="B306" s="52" t="s">
        <v>355</v>
      </c>
      <c r="C306" s="53" t="s">
        <v>766</v>
      </c>
      <c r="D306" s="53" t="s">
        <v>404</v>
      </c>
      <c r="E306" s="52" t="str">
        <f t="shared" si="49"/>
        <v>UW152黑色M</v>
      </c>
      <c r="F306" s="53" t="s">
        <v>1200</v>
      </c>
      <c r="G306" s="54">
        <v>1060</v>
      </c>
      <c r="H306" s="55">
        <v>1178</v>
      </c>
    </row>
    <row r="307" spans="1:8" ht="17.5">
      <c r="A307" s="53" t="s">
        <v>166</v>
      </c>
      <c r="B307" s="52" t="s">
        <v>355</v>
      </c>
      <c r="C307" s="53" t="s">
        <v>766</v>
      </c>
      <c r="D307" s="53" t="s">
        <v>397</v>
      </c>
      <c r="E307" s="52" t="str">
        <f t="shared" si="49"/>
        <v>UW152黑色L</v>
      </c>
      <c r="F307" s="53" t="s">
        <v>1201</v>
      </c>
      <c r="G307" s="54">
        <v>1060</v>
      </c>
      <c r="H307" s="55">
        <v>1178</v>
      </c>
    </row>
    <row r="308" spans="1:8" ht="17.5">
      <c r="A308" s="53" t="s">
        <v>167</v>
      </c>
      <c r="B308" s="52" t="s">
        <v>355</v>
      </c>
      <c r="C308" s="53" t="s">
        <v>766</v>
      </c>
      <c r="D308" s="53" t="s">
        <v>398</v>
      </c>
      <c r="E308" s="52" t="str">
        <f t="shared" si="49"/>
        <v>UW152黑色LL</v>
      </c>
      <c r="F308" s="53" t="s">
        <v>1202</v>
      </c>
      <c r="G308" s="54">
        <v>1120</v>
      </c>
      <c r="H308" s="55">
        <v>1244</v>
      </c>
    </row>
    <row r="309" spans="1:8" ht="17.5">
      <c r="A309" s="53" t="s">
        <v>682</v>
      </c>
      <c r="B309" s="52" t="s">
        <v>355</v>
      </c>
      <c r="C309" s="53" t="s">
        <v>771</v>
      </c>
      <c r="D309" s="53" t="s">
        <v>404</v>
      </c>
      <c r="E309" s="52" t="str">
        <f t="shared" ref="E309:E311" si="54">+B309&amp;C309&amp;D309</f>
        <v>UW152藍灰M</v>
      </c>
      <c r="F309" s="53" t="s">
        <v>1203</v>
      </c>
      <c r="G309" s="54">
        <v>1060</v>
      </c>
      <c r="H309" s="55">
        <v>1178</v>
      </c>
    </row>
    <row r="310" spans="1:8" ht="17.5">
      <c r="A310" s="53" t="s">
        <v>683</v>
      </c>
      <c r="B310" s="52" t="s">
        <v>355</v>
      </c>
      <c r="C310" s="53" t="s">
        <v>771</v>
      </c>
      <c r="D310" s="53" t="s">
        <v>397</v>
      </c>
      <c r="E310" s="52" t="str">
        <f t="shared" si="54"/>
        <v>UW152藍灰L</v>
      </c>
      <c r="F310" s="53" t="s">
        <v>1204</v>
      </c>
      <c r="G310" s="54">
        <v>1060</v>
      </c>
      <c r="H310" s="55">
        <v>1178</v>
      </c>
    </row>
    <row r="311" spans="1:8" ht="17.5">
      <c r="A311" s="53" t="s">
        <v>684</v>
      </c>
      <c r="B311" s="52" t="s">
        <v>355</v>
      </c>
      <c r="C311" s="53" t="s">
        <v>771</v>
      </c>
      <c r="D311" s="53" t="s">
        <v>398</v>
      </c>
      <c r="E311" s="52" t="str">
        <f t="shared" si="54"/>
        <v>UW152藍灰LL</v>
      </c>
      <c r="F311" s="53" t="s">
        <v>1205</v>
      </c>
      <c r="G311" s="54">
        <v>1120</v>
      </c>
      <c r="H311" s="55">
        <v>1244</v>
      </c>
    </row>
    <row r="312" spans="1:8" ht="17.5">
      <c r="A312" s="53" t="s">
        <v>168</v>
      </c>
      <c r="B312" s="52" t="s">
        <v>356</v>
      </c>
      <c r="C312" s="53" t="s">
        <v>766</v>
      </c>
      <c r="D312" s="53" t="s">
        <v>408</v>
      </c>
      <c r="E312" s="52" t="str">
        <f t="shared" si="49"/>
        <v>UW153黑色S</v>
      </c>
      <c r="F312" s="53" t="s">
        <v>1206</v>
      </c>
      <c r="G312" s="54">
        <v>1235</v>
      </c>
      <c r="H312" s="55">
        <v>1372</v>
      </c>
    </row>
    <row r="313" spans="1:8" ht="17.5">
      <c r="A313" s="53" t="s">
        <v>169</v>
      </c>
      <c r="B313" s="52" t="s">
        <v>356</v>
      </c>
      <c r="C313" s="53" t="s">
        <v>766</v>
      </c>
      <c r="D313" s="53" t="s">
        <v>404</v>
      </c>
      <c r="E313" s="52" t="str">
        <f t="shared" si="49"/>
        <v>UW153黑色M</v>
      </c>
      <c r="F313" s="53" t="s">
        <v>1207</v>
      </c>
      <c r="G313" s="54">
        <v>1235</v>
      </c>
      <c r="H313" s="55">
        <v>1372</v>
      </c>
    </row>
    <row r="314" spans="1:8" ht="17.5">
      <c r="A314" s="53" t="s">
        <v>170</v>
      </c>
      <c r="B314" s="52" t="s">
        <v>356</v>
      </c>
      <c r="C314" s="53" t="s">
        <v>766</v>
      </c>
      <c r="D314" s="53" t="s">
        <v>397</v>
      </c>
      <c r="E314" s="52" t="str">
        <f t="shared" si="49"/>
        <v>UW153黑色L</v>
      </c>
      <c r="F314" s="53" t="s">
        <v>1208</v>
      </c>
      <c r="G314" s="54">
        <v>1235</v>
      </c>
      <c r="H314" s="55">
        <v>1372</v>
      </c>
    </row>
    <row r="315" spans="1:8" ht="17.5">
      <c r="A315" s="53" t="s">
        <v>171</v>
      </c>
      <c r="B315" s="52" t="s">
        <v>356</v>
      </c>
      <c r="C315" s="53" t="s">
        <v>766</v>
      </c>
      <c r="D315" s="53" t="s">
        <v>398</v>
      </c>
      <c r="E315" s="52" t="str">
        <f t="shared" si="49"/>
        <v>UW153黑色LL</v>
      </c>
      <c r="F315" s="53" t="s">
        <v>1209</v>
      </c>
      <c r="G315" s="54">
        <v>1295</v>
      </c>
      <c r="H315" s="55">
        <v>1439</v>
      </c>
    </row>
    <row r="316" spans="1:8" ht="17.5">
      <c r="A316" s="53" t="s">
        <v>694</v>
      </c>
      <c r="B316" s="52" t="s">
        <v>357</v>
      </c>
      <c r="C316" s="53" t="s">
        <v>814</v>
      </c>
      <c r="D316" s="53" t="s">
        <v>685</v>
      </c>
      <c r="E316" s="52" t="str">
        <f>+B316&amp;C316&amp;D316</f>
        <v>UW154深藍M</v>
      </c>
      <c r="F316" s="53" t="s">
        <v>1210</v>
      </c>
      <c r="G316" s="54">
        <v>1330</v>
      </c>
      <c r="H316" s="55">
        <v>1478</v>
      </c>
    </row>
    <row r="317" spans="1:8" ht="17.5">
      <c r="A317" s="53" t="s">
        <v>696</v>
      </c>
      <c r="B317" s="52" t="s">
        <v>357</v>
      </c>
      <c r="C317" s="53" t="s">
        <v>814</v>
      </c>
      <c r="D317" s="53" t="s">
        <v>686</v>
      </c>
      <c r="E317" s="52" t="str">
        <f>+B317&amp;C317&amp;D317</f>
        <v>UW154深藍L</v>
      </c>
      <c r="F317" s="53" t="s">
        <v>1211</v>
      </c>
      <c r="G317" s="54">
        <v>1330</v>
      </c>
      <c r="H317" s="55">
        <v>1478</v>
      </c>
    </row>
    <row r="318" spans="1:8" ht="17.5">
      <c r="A318" s="53" t="s">
        <v>695</v>
      </c>
      <c r="B318" s="52" t="s">
        <v>357</v>
      </c>
      <c r="C318" s="53" t="s">
        <v>814</v>
      </c>
      <c r="D318" s="53" t="s">
        <v>687</v>
      </c>
      <c r="E318" s="52" t="str">
        <f>+B318&amp;C318&amp;D318</f>
        <v>UW154深藍LL</v>
      </c>
      <c r="F318" s="53" t="s">
        <v>1212</v>
      </c>
      <c r="G318" s="54">
        <v>1400</v>
      </c>
      <c r="H318" s="55">
        <v>1556</v>
      </c>
    </row>
    <row r="319" spans="1:8" ht="17.5">
      <c r="A319" s="53" t="s">
        <v>172</v>
      </c>
      <c r="B319" s="52" t="s">
        <v>357</v>
      </c>
      <c r="C319" s="53" t="s">
        <v>766</v>
      </c>
      <c r="D319" s="53" t="s">
        <v>404</v>
      </c>
      <c r="E319" s="52" t="str">
        <f t="shared" si="49"/>
        <v>UW154黑色M</v>
      </c>
      <c r="F319" s="53" t="s">
        <v>1213</v>
      </c>
      <c r="G319" s="54">
        <v>1330</v>
      </c>
      <c r="H319" s="55">
        <v>1478</v>
      </c>
    </row>
    <row r="320" spans="1:8" ht="17.5">
      <c r="A320" s="53" t="s">
        <v>173</v>
      </c>
      <c r="B320" s="52" t="s">
        <v>357</v>
      </c>
      <c r="C320" s="53" t="s">
        <v>766</v>
      </c>
      <c r="D320" s="53" t="s">
        <v>397</v>
      </c>
      <c r="E320" s="52" t="str">
        <f t="shared" si="49"/>
        <v>UW154黑色L</v>
      </c>
      <c r="F320" s="53" t="s">
        <v>1214</v>
      </c>
      <c r="G320" s="54">
        <v>1330</v>
      </c>
      <c r="H320" s="55">
        <v>1478</v>
      </c>
    </row>
    <row r="321" spans="1:8" ht="17.5">
      <c r="A321" s="53" t="s">
        <v>174</v>
      </c>
      <c r="B321" s="52" t="s">
        <v>357</v>
      </c>
      <c r="C321" s="53" t="s">
        <v>766</v>
      </c>
      <c r="D321" s="53" t="s">
        <v>398</v>
      </c>
      <c r="E321" s="52" t="str">
        <f t="shared" si="49"/>
        <v>UW154黑色LL</v>
      </c>
      <c r="F321" s="53" t="s">
        <v>1215</v>
      </c>
      <c r="G321" s="54">
        <v>1400</v>
      </c>
      <c r="H321" s="55">
        <v>1556</v>
      </c>
    </row>
    <row r="322" spans="1:8" ht="17.5">
      <c r="A322" s="53" t="s">
        <v>697</v>
      </c>
      <c r="B322" s="52" t="s">
        <v>358</v>
      </c>
      <c r="C322" s="53" t="s">
        <v>814</v>
      </c>
      <c r="D322" s="53" t="s">
        <v>685</v>
      </c>
      <c r="E322" s="52" t="str">
        <f>+B322&amp;C322&amp;D322</f>
        <v>UW155深藍M</v>
      </c>
      <c r="F322" s="53" t="s">
        <v>1216</v>
      </c>
      <c r="G322" s="54">
        <v>1080</v>
      </c>
      <c r="H322" s="55">
        <v>1200</v>
      </c>
    </row>
    <row r="323" spans="1:8" ht="17.5">
      <c r="A323" s="53" t="s">
        <v>699</v>
      </c>
      <c r="B323" s="52" t="s">
        <v>358</v>
      </c>
      <c r="C323" s="53" t="s">
        <v>814</v>
      </c>
      <c r="D323" s="53" t="s">
        <v>686</v>
      </c>
      <c r="E323" s="52" t="str">
        <f>+B323&amp;C323&amp;D323</f>
        <v>UW155深藍L</v>
      </c>
      <c r="F323" s="53" t="s">
        <v>1217</v>
      </c>
      <c r="G323" s="54">
        <v>1080</v>
      </c>
      <c r="H323" s="55">
        <v>1200</v>
      </c>
    </row>
    <row r="324" spans="1:8" ht="17.5">
      <c r="A324" s="53" t="s">
        <v>698</v>
      </c>
      <c r="B324" s="52" t="s">
        <v>358</v>
      </c>
      <c r="C324" s="53" t="s">
        <v>814</v>
      </c>
      <c r="D324" s="53" t="s">
        <v>687</v>
      </c>
      <c r="E324" s="52" t="str">
        <f>+B324&amp;C324&amp;D324</f>
        <v>UW155深藍LL</v>
      </c>
      <c r="F324" s="53" t="s">
        <v>1218</v>
      </c>
      <c r="G324" s="54">
        <v>1150</v>
      </c>
      <c r="H324" s="55">
        <v>1278</v>
      </c>
    </row>
    <row r="325" spans="1:8" ht="17.5">
      <c r="A325" s="53" t="s">
        <v>175</v>
      </c>
      <c r="B325" s="52" t="s">
        <v>358</v>
      </c>
      <c r="C325" s="53" t="s">
        <v>766</v>
      </c>
      <c r="D325" s="53" t="s">
        <v>408</v>
      </c>
      <c r="E325" s="52" t="str">
        <f t="shared" si="49"/>
        <v>UW155黑色S</v>
      </c>
      <c r="F325" s="53" t="s">
        <v>1219</v>
      </c>
      <c r="G325" s="54">
        <v>1080</v>
      </c>
      <c r="H325" s="55">
        <v>1200</v>
      </c>
    </row>
    <row r="326" spans="1:8" ht="17.5">
      <c r="A326" s="53" t="s">
        <v>176</v>
      </c>
      <c r="B326" s="52" t="s">
        <v>358</v>
      </c>
      <c r="C326" s="53" t="s">
        <v>766</v>
      </c>
      <c r="D326" s="53" t="s">
        <v>404</v>
      </c>
      <c r="E326" s="52" t="str">
        <f t="shared" si="49"/>
        <v>UW155黑色M</v>
      </c>
      <c r="F326" s="53" t="s">
        <v>1220</v>
      </c>
      <c r="G326" s="54">
        <v>1080</v>
      </c>
      <c r="H326" s="55">
        <v>1200</v>
      </c>
    </row>
    <row r="327" spans="1:8" ht="17.5">
      <c r="A327" s="53" t="s">
        <v>177</v>
      </c>
      <c r="B327" s="52" t="s">
        <v>358</v>
      </c>
      <c r="C327" s="53" t="s">
        <v>766</v>
      </c>
      <c r="D327" s="53" t="s">
        <v>397</v>
      </c>
      <c r="E327" s="52" t="str">
        <f t="shared" si="49"/>
        <v>UW155黑色L</v>
      </c>
      <c r="F327" s="53" t="s">
        <v>1221</v>
      </c>
      <c r="G327" s="54">
        <v>1080</v>
      </c>
      <c r="H327" s="55">
        <v>1200</v>
      </c>
    </row>
    <row r="328" spans="1:8" ht="17.5">
      <c r="A328" s="53" t="s">
        <v>178</v>
      </c>
      <c r="B328" s="52" t="s">
        <v>358</v>
      </c>
      <c r="C328" s="53" t="s">
        <v>766</v>
      </c>
      <c r="D328" s="53" t="s">
        <v>398</v>
      </c>
      <c r="E328" s="52" t="str">
        <f t="shared" si="49"/>
        <v>UW155黑色LL</v>
      </c>
      <c r="F328" s="53" t="s">
        <v>1222</v>
      </c>
      <c r="G328" s="54">
        <v>1150</v>
      </c>
      <c r="H328" s="55">
        <v>1278</v>
      </c>
    </row>
    <row r="329" spans="1:8" ht="17.5">
      <c r="A329" s="53" t="s">
        <v>179</v>
      </c>
      <c r="B329" s="52" t="s">
        <v>359</v>
      </c>
      <c r="C329" s="53" t="s">
        <v>766</v>
      </c>
      <c r="D329" s="53" t="s">
        <v>404</v>
      </c>
      <c r="E329" s="52" t="str">
        <f t="shared" si="49"/>
        <v>UW156黑色M</v>
      </c>
      <c r="F329" s="53" t="s">
        <v>1223</v>
      </c>
      <c r="G329" s="54">
        <v>1420</v>
      </c>
      <c r="H329" s="55">
        <v>1578</v>
      </c>
    </row>
    <row r="330" spans="1:8" ht="17.5">
      <c r="A330" s="53" t="s">
        <v>180</v>
      </c>
      <c r="B330" s="52" t="s">
        <v>359</v>
      </c>
      <c r="C330" s="53" t="s">
        <v>766</v>
      </c>
      <c r="D330" s="53" t="s">
        <v>397</v>
      </c>
      <c r="E330" s="52" t="str">
        <f t="shared" si="49"/>
        <v>UW156黑色L</v>
      </c>
      <c r="F330" s="53" t="s">
        <v>1224</v>
      </c>
      <c r="G330" s="54">
        <v>1420</v>
      </c>
      <c r="H330" s="55">
        <v>1578</v>
      </c>
    </row>
    <row r="331" spans="1:8" ht="17.5">
      <c r="A331" s="53" t="s">
        <v>181</v>
      </c>
      <c r="B331" s="52" t="s">
        <v>359</v>
      </c>
      <c r="C331" s="53" t="s">
        <v>766</v>
      </c>
      <c r="D331" s="53" t="s">
        <v>398</v>
      </c>
      <c r="E331" s="52" t="str">
        <f t="shared" si="49"/>
        <v>UW156黑色LL</v>
      </c>
      <c r="F331" s="53" t="s">
        <v>1225</v>
      </c>
      <c r="G331" s="54">
        <v>1500</v>
      </c>
      <c r="H331" s="55">
        <v>1667</v>
      </c>
    </row>
    <row r="332" spans="1:8" ht="17.5">
      <c r="A332" s="53" t="s">
        <v>688</v>
      </c>
      <c r="B332" s="52" t="s">
        <v>359</v>
      </c>
      <c r="C332" s="53" t="s">
        <v>771</v>
      </c>
      <c r="D332" s="53" t="s">
        <v>685</v>
      </c>
      <c r="E332" s="52" t="str">
        <f t="shared" si="49"/>
        <v>UW156藍灰M</v>
      </c>
      <c r="F332" s="53" t="s">
        <v>1226</v>
      </c>
      <c r="G332" s="54">
        <v>1420</v>
      </c>
      <c r="H332" s="55">
        <v>1578</v>
      </c>
    </row>
    <row r="333" spans="1:8" ht="17.5">
      <c r="A333" s="53" t="s">
        <v>689</v>
      </c>
      <c r="B333" s="52" t="s">
        <v>359</v>
      </c>
      <c r="C333" s="53" t="s">
        <v>771</v>
      </c>
      <c r="D333" s="53" t="s">
        <v>686</v>
      </c>
      <c r="E333" s="52" t="str">
        <f t="shared" si="49"/>
        <v>UW156藍灰L</v>
      </c>
      <c r="F333" s="53" t="s">
        <v>1227</v>
      </c>
      <c r="G333" s="54">
        <v>1420</v>
      </c>
      <c r="H333" s="55">
        <v>1578</v>
      </c>
    </row>
    <row r="334" spans="1:8" ht="17.5">
      <c r="A334" s="53" t="s">
        <v>690</v>
      </c>
      <c r="B334" s="52" t="s">
        <v>359</v>
      </c>
      <c r="C334" s="53" t="s">
        <v>771</v>
      </c>
      <c r="D334" s="53" t="s">
        <v>687</v>
      </c>
      <c r="E334" s="52" t="str">
        <f t="shared" si="49"/>
        <v>UW156藍灰LL</v>
      </c>
      <c r="F334" s="53" t="s">
        <v>1228</v>
      </c>
      <c r="G334" s="54">
        <v>1500</v>
      </c>
      <c r="H334" s="55">
        <v>1667</v>
      </c>
    </row>
    <row r="335" spans="1:8" ht="17.5">
      <c r="A335" s="53" t="s">
        <v>182</v>
      </c>
      <c r="B335" s="52" t="s">
        <v>360</v>
      </c>
      <c r="C335" s="53" t="s">
        <v>766</v>
      </c>
      <c r="D335" s="53" t="s">
        <v>404</v>
      </c>
      <c r="E335" s="52" t="str">
        <f t="shared" si="49"/>
        <v>UW157黑色M</v>
      </c>
      <c r="F335" s="53" t="s">
        <v>1229</v>
      </c>
      <c r="G335" s="54">
        <v>1190</v>
      </c>
      <c r="H335" s="55">
        <v>1322</v>
      </c>
    </row>
    <row r="336" spans="1:8" ht="17.5">
      <c r="A336" s="53" t="s">
        <v>183</v>
      </c>
      <c r="B336" s="52" t="s">
        <v>360</v>
      </c>
      <c r="C336" s="53" t="s">
        <v>766</v>
      </c>
      <c r="D336" s="53" t="s">
        <v>397</v>
      </c>
      <c r="E336" s="52" t="str">
        <f t="shared" si="49"/>
        <v>UW157黑色L</v>
      </c>
      <c r="F336" s="53" t="s">
        <v>1230</v>
      </c>
      <c r="G336" s="54">
        <v>1190</v>
      </c>
      <c r="H336" s="55">
        <v>1322</v>
      </c>
    </row>
    <row r="337" spans="1:8" ht="17.5">
      <c r="A337" s="53" t="s">
        <v>184</v>
      </c>
      <c r="B337" s="52" t="s">
        <v>360</v>
      </c>
      <c r="C337" s="53" t="s">
        <v>766</v>
      </c>
      <c r="D337" s="53" t="s">
        <v>398</v>
      </c>
      <c r="E337" s="52" t="str">
        <f t="shared" si="49"/>
        <v>UW157黑色LL</v>
      </c>
      <c r="F337" s="53" t="s">
        <v>1231</v>
      </c>
      <c r="G337" s="54">
        <v>1240</v>
      </c>
      <c r="H337" s="55">
        <v>1378</v>
      </c>
    </row>
    <row r="338" spans="1:8" ht="17.5">
      <c r="A338" s="53" t="s">
        <v>185</v>
      </c>
      <c r="B338" s="52" t="s">
        <v>360</v>
      </c>
      <c r="C338" s="53" t="s">
        <v>815</v>
      </c>
      <c r="D338" s="53" t="s">
        <v>404</v>
      </c>
      <c r="E338" s="52" t="str">
        <f t="shared" si="49"/>
        <v>UW157淺紫M</v>
      </c>
      <c r="F338" s="53" t="s">
        <v>1232</v>
      </c>
      <c r="G338" s="54">
        <v>1190</v>
      </c>
      <c r="H338" s="55">
        <v>1322</v>
      </c>
    </row>
    <row r="339" spans="1:8" ht="17.5">
      <c r="A339" s="53" t="s">
        <v>691</v>
      </c>
      <c r="B339" s="52" t="s">
        <v>360</v>
      </c>
      <c r="C339" s="53" t="s">
        <v>813</v>
      </c>
      <c r="D339" s="53" t="s">
        <v>685</v>
      </c>
      <c r="E339" s="52" t="str">
        <f t="shared" si="49"/>
        <v>UW157藍灰M</v>
      </c>
      <c r="F339" s="53" t="s">
        <v>1233</v>
      </c>
      <c r="G339" s="54">
        <v>1190</v>
      </c>
      <c r="H339" s="55">
        <v>1322</v>
      </c>
    </row>
    <row r="340" spans="1:8" ht="17.5">
      <c r="A340" s="53" t="s">
        <v>693</v>
      </c>
      <c r="B340" s="52" t="s">
        <v>360</v>
      </c>
      <c r="C340" s="53" t="s">
        <v>813</v>
      </c>
      <c r="D340" s="53" t="s">
        <v>686</v>
      </c>
      <c r="E340" s="52" t="str">
        <f t="shared" si="49"/>
        <v>UW157藍灰L</v>
      </c>
      <c r="F340" s="53" t="s">
        <v>1234</v>
      </c>
      <c r="G340" s="54">
        <v>1190</v>
      </c>
      <c r="H340" s="55">
        <v>1322</v>
      </c>
    </row>
    <row r="341" spans="1:8" ht="17.5">
      <c r="A341" s="53" t="s">
        <v>692</v>
      </c>
      <c r="B341" s="52" t="s">
        <v>360</v>
      </c>
      <c r="C341" s="53" t="s">
        <v>813</v>
      </c>
      <c r="D341" s="53" t="s">
        <v>687</v>
      </c>
      <c r="E341" s="52" t="str">
        <f t="shared" si="49"/>
        <v>UW157藍灰LL</v>
      </c>
      <c r="F341" s="53" t="s">
        <v>1235</v>
      </c>
      <c r="G341" s="54">
        <v>1240</v>
      </c>
      <c r="H341" s="55">
        <v>1378</v>
      </c>
    </row>
    <row r="342" spans="1:8" ht="17.5">
      <c r="A342" s="53" t="s">
        <v>700</v>
      </c>
      <c r="B342" s="52" t="s">
        <v>361</v>
      </c>
      <c r="C342" s="53" t="s">
        <v>785</v>
      </c>
      <c r="D342" s="53" t="s">
        <v>685</v>
      </c>
      <c r="E342" s="52" t="str">
        <f t="shared" si="49"/>
        <v>UW158深藍M</v>
      </c>
      <c r="F342" s="53" t="s">
        <v>1236</v>
      </c>
      <c r="G342" s="54">
        <v>1530</v>
      </c>
      <c r="H342" s="55">
        <v>1700</v>
      </c>
    </row>
    <row r="343" spans="1:8" ht="17.5">
      <c r="A343" s="53" t="s">
        <v>701</v>
      </c>
      <c r="B343" s="52" t="s">
        <v>361</v>
      </c>
      <c r="C343" s="53" t="s">
        <v>785</v>
      </c>
      <c r="D343" s="53" t="s">
        <v>686</v>
      </c>
      <c r="E343" s="52" t="str">
        <f t="shared" si="49"/>
        <v>UW158深藍L</v>
      </c>
      <c r="F343" s="53" t="s">
        <v>1237</v>
      </c>
      <c r="G343" s="54">
        <v>1530</v>
      </c>
      <c r="H343" s="55">
        <v>1700</v>
      </c>
    </row>
    <row r="344" spans="1:8" ht="17.5">
      <c r="A344" s="53" t="s">
        <v>702</v>
      </c>
      <c r="B344" s="52" t="s">
        <v>361</v>
      </c>
      <c r="C344" s="53" t="s">
        <v>785</v>
      </c>
      <c r="D344" s="53" t="s">
        <v>687</v>
      </c>
      <c r="E344" s="52" t="str">
        <f t="shared" si="49"/>
        <v>UW158深藍LL</v>
      </c>
      <c r="F344" s="53" t="s">
        <v>1238</v>
      </c>
      <c r="G344" s="54">
        <v>1610</v>
      </c>
      <c r="H344" s="55">
        <v>1789</v>
      </c>
    </row>
    <row r="345" spans="1:8" ht="17.5">
      <c r="A345" s="53" t="s">
        <v>186</v>
      </c>
      <c r="B345" s="52" t="s">
        <v>361</v>
      </c>
      <c r="C345" s="53" t="s">
        <v>816</v>
      </c>
      <c r="D345" s="53" t="s">
        <v>404</v>
      </c>
      <c r="E345" s="52" t="str">
        <f t="shared" si="49"/>
        <v>UW158淺灰M</v>
      </c>
      <c r="F345" s="53" t="s">
        <v>1239</v>
      </c>
      <c r="G345" s="54">
        <v>1530</v>
      </c>
      <c r="H345" s="55">
        <v>1700</v>
      </c>
    </row>
    <row r="346" spans="1:8" ht="17.5">
      <c r="A346" s="53" t="s">
        <v>187</v>
      </c>
      <c r="B346" s="52" t="s">
        <v>361</v>
      </c>
      <c r="C346" s="53" t="s">
        <v>766</v>
      </c>
      <c r="D346" s="53" t="s">
        <v>404</v>
      </c>
      <c r="E346" s="52" t="str">
        <f t="shared" si="49"/>
        <v>UW158黑色M</v>
      </c>
      <c r="F346" s="53" t="s">
        <v>1240</v>
      </c>
      <c r="G346" s="54">
        <v>1530</v>
      </c>
      <c r="H346" s="55">
        <v>1700</v>
      </c>
    </row>
    <row r="347" spans="1:8" ht="17.5">
      <c r="A347" s="53" t="s">
        <v>188</v>
      </c>
      <c r="B347" s="52" t="s">
        <v>361</v>
      </c>
      <c r="C347" s="53" t="s">
        <v>766</v>
      </c>
      <c r="D347" s="53" t="s">
        <v>397</v>
      </c>
      <c r="E347" s="52" t="str">
        <f t="shared" si="49"/>
        <v>UW158黑色L</v>
      </c>
      <c r="F347" s="53" t="s">
        <v>1241</v>
      </c>
      <c r="G347" s="54">
        <v>1530</v>
      </c>
      <c r="H347" s="55">
        <v>1700</v>
      </c>
    </row>
    <row r="348" spans="1:8" ht="17.5">
      <c r="A348" s="53" t="s">
        <v>189</v>
      </c>
      <c r="B348" s="52" t="s">
        <v>361</v>
      </c>
      <c r="C348" s="53" t="s">
        <v>766</v>
      </c>
      <c r="D348" s="53" t="s">
        <v>398</v>
      </c>
      <c r="E348" s="52" t="str">
        <f t="shared" si="49"/>
        <v>UW158黑色LL</v>
      </c>
      <c r="F348" s="53" t="s">
        <v>1242</v>
      </c>
      <c r="G348" s="54">
        <v>1610</v>
      </c>
      <c r="H348" s="55">
        <v>1789</v>
      </c>
    </row>
    <row r="349" spans="1:8" ht="17.5">
      <c r="A349" s="53" t="s">
        <v>705</v>
      </c>
      <c r="B349" s="52" t="s">
        <v>362</v>
      </c>
      <c r="C349" s="53" t="s">
        <v>814</v>
      </c>
      <c r="D349" s="53" t="s">
        <v>685</v>
      </c>
      <c r="E349" s="52" t="str">
        <f t="shared" si="49"/>
        <v>UW159深藍M</v>
      </c>
      <c r="F349" s="53" t="s">
        <v>1243</v>
      </c>
      <c r="G349" s="54">
        <v>1280</v>
      </c>
      <c r="H349" s="55">
        <v>1422</v>
      </c>
    </row>
    <row r="350" spans="1:8" ht="17.5">
      <c r="A350" s="53" t="s">
        <v>703</v>
      </c>
      <c r="B350" s="52" t="s">
        <v>362</v>
      </c>
      <c r="C350" s="53" t="s">
        <v>814</v>
      </c>
      <c r="D350" s="53" t="s">
        <v>686</v>
      </c>
      <c r="E350" s="52" t="str">
        <f t="shared" si="49"/>
        <v>UW159深藍L</v>
      </c>
      <c r="F350" s="53" t="s">
        <v>1244</v>
      </c>
      <c r="G350" s="54">
        <v>1280</v>
      </c>
      <c r="H350" s="55">
        <v>1422</v>
      </c>
    </row>
    <row r="351" spans="1:8" ht="17.5">
      <c r="A351" s="53" t="s">
        <v>704</v>
      </c>
      <c r="B351" s="52" t="s">
        <v>362</v>
      </c>
      <c r="C351" s="53" t="s">
        <v>814</v>
      </c>
      <c r="D351" s="53" t="s">
        <v>687</v>
      </c>
      <c r="E351" s="52" t="str">
        <f t="shared" si="49"/>
        <v>UW159深藍LL</v>
      </c>
      <c r="F351" s="53" t="s">
        <v>1245</v>
      </c>
      <c r="G351" s="54">
        <v>1330</v>
      </c>
      <c r="H351" s="55">
        <v>1478</v>
      </c>
    </row>
    <row r="352" spans="1:8" ht="17.5">
      <c r="A352" s="53" t="s">
        <v>190</v>
      </c>
      <c r="B352" s="52" t="s">
        <v>362</v>
      </c>
      <c r="C352" s="53" t="s">
        <v>766</v>
      </c>
      <c r="D352" s="53" t="s">
        <v>404</v>
      </c>
      <c r="E352" s="52" t="str">
        <f t="shared" si="49"/>
        <v>UW159黑色M</v>
      </c>
      <c r="F352" s="53" t="s">
        <v>1246</v>
      </c>
      <c r="G352" s="54">
        <v>1280</v>
      </c>
      <c r="H352" s="55">
        <v>1422</v>
      </c>
    </row>
    <row r="353" spans="1:8" ht="17.5">
      <c r="A353" s="53" t="s">
        <v>191</v>
      </c>
      <c r="B353" s="52" t="s">
        <v>362</v>
      </c>
      <c r="C353" s="53" t="s">
        <v>766</v>
      </c>
      <c r="D353" s="53" t="s">
        <v>397</v>
      </c>
      <c r="E353" s="52" t="str">
        <f t="shared" si="49"/>
        <v>UW159黑色L</v>
      </c>
      <c r="F353" s="53" t="s">
        <v>1247</v>
      </c>
      <c r="G353" s="54">
        <v>1280</v>
      </c>
      <c r="H353" s="55">
        <v>1422</v>
      </c>
    </row>
    <row r="354" spans="1:8" ht="17.5">
      <c r="A354" s="53" t="s">
        <v>192</v>
      </c>
      <c r="B354" s="52" t="s">
        <v>362</v>
      </c>
      <c r="C354" s="53" t="s">
        <v>766</v>
      </c>
      <c r="D354" s="53" t="s">
        <v>398</v>
      </c>
      <c r="E354" s="52" t="str">
        <f t="shared" si="49"/>
        <v>UW159黑色LL</v>
      </c>
      <c r="F354" s="53" t="s">
        <v>1248</v>
      </c>
      <c r="G354" s="54">
        <v>1330</v>
      </c>
      <c r="H354" s="55">
        <v>1478</v>
      </c>
    </row>
    <row r="355" spans="1:8" ht="17.5">
      <c r="A355" s="53" t="s">
        <v>193</v>
      </c>
      <c r="B355" s="52" t="s">
        <v>363</v>
      </c>
      <c r="C355" s="53" t="s">
        <v>766</v>
      </c>
      <c r="D355" s="53" t="s">
        <v>404</v>
      </c>
      <c r="E355" s="52" t="str">
        <f t="shared" si="49"/>
        <v>UW172黑色M</v>
      </c>
      <c r="F355" s="53" t="s">
        <v>1249</v>
      </c>
      <c r="G355" s="54">
        <v>865</v>
      </c>
      <c r="H355" s="55">
        <v>961</v>
      </c>
    </row>
    <row r="356" spans="1:8" ht="17.5">
      <c r="A356" s="53" t="s">
        <v>194</v>
      </c>
      <c r="B356" s="52" t="s">
        <v>363</v>
      </c>
      <c r="C356" s="53" t="s">
        <v>766</v>
      </c>
      <c r="D356" s="53" t="s">
        <v>397</v>
      </c>
      <c r="E356" s="52" t="str">
        <f t="shared" si="49"/>
        <v>UW172黑色L</v>
      </c>
      <c r="F356" s="53" t="s">
        <v>1250</v>
      </c>
      <c r="G356" s="54">
        <v>865</v>
      </c>
      <c r="H356" s="55">
        <v>961</v>
      </c>
    </row>
    <row r="357" spans="1:8" ht="17.5">
      <c r="A357" s="53" t="s">
        <v>195</v>
      </c>
      <c r="B357" s="52" t="s">
        <v>363</v>
      </c>
      <c r="C357" s="53" t="s">
        <v>766</v>
      </c>
      <c r="D357" s="53" t="s">
        <v>398</v>
      </c>
      <c r="E357" s="52" t="str">
        <f t="shared" si="49"/>
        <v>UW172黑色LL</v>
      </c>
      <c r="F357" s="53" t="s">
        <v>1251</v>
      </c>
      <c r="G357" s="54">
        <v>935</v>
      </c>
      <c r="H357" s="55">
        <v>1039</v>
      </c>
    </row>
    <row r="358" spans="1:8" ht="17.5">
      <c r="A358" s="53" t="s">
        <v>598</v>
      </c>
      <c r="B358" s="52" t="s">
        <v>363</v>
      </c>
      <c r="C358" s="53" t="s">
        <v>766</v>
      </c>
      <c r="D358" s="53" t="s">
        <v>597</v>
      </c>
      <c r="E358" s="52" t="str">
        <f t="shared" si="49"/>
        <v>UW172黑色3L</v>
      </c>
      <c r="F358" s="53" t="s">
        <v>1252</v>
      </c>
      <c r="G358" s="54">
        <v>1045</v>
      </c>
      <c r="H358" s="55">
        <v>1161</v>
      </c>
    </row>
    <row r="359" spans="1:8" ht="17.5">
      <c r="A359" s="53" t="s">
        <v>560</v>
      </c>
      <c r="B359" s="52" t="s">
        <v>563</v>
      </c>
      <c r="C359" s="53" t="s">
        <v>774</v>
      </c>
      <c r="D359" s="53" t="s">
        <v>404</v>
      </c>
      <c r="E359" s="52" t="str">
        <f t="shared" si="49"/>
        <v>UW181白色M</v>
      </c>
      <c r="F359" s="53" t="s">
        <v>1253</v>
      </c>
      <c r="G359" s="54">
        <v>1180</v>
      </c>
      <c r="H359" s="55">
        <v>1311</v>
      </c>
    </row>
    <row r="360" spans="1:8" ht="17.5">
      <c r="A360" s="53" t="s">
        <v>561</v>
      </c>
      <c r="B360" s="52" t="s">
        <v>563</v>
      </c>
      <c r="C360" s="53" t="s">
        <v>774</v>
      </c>
      <c r="D360" s="53" t="s">
        <v>397</v>
      </c>
      <c r="E360" s="52" t="str">
        <f t="shared" si="49"/>
        <v>UW181白色L</v>
      </c>
      <c r="F360" s="53" t="s">
        <v>1254</v>
      </c>
      <c r="G360" s="54">
        <v>1180</v>
      </c>
      <c r="H360" s="55">
        <v>1311</v>
      </c>
    </row>
    <row r="361" spans="1:8" ht="17.5">
      <c r="A361" s="53" t="s">
        <v>562</v>
      </c>
      <c r="B361" s="52" t="s">
        <v>563</v>
      </c>
      <c r="C361" s="53" t="s">
        <v>774</v>
      </c>
      <c r="D361" s="53" t="s">
        <v>398</v>
      </c>
      <c r="E361" s="52" t="str">
        <f t="shared" ref="E361:E425" si="55">+B361&amp;C361&amp;D361</f>
        <v>UW181白色LL</v>
      </c>
      <c r="F361" s="53" t="s">
        <v>1255</v>
      </c>
      <c r="G361" s="54">
        <v>1240</v>
      </c>
      <c r="H361" s="55">
        <v>1378</v>
      </c>
    </row>
    <row r="362" spans="1:8" ht="17.5">
      <c r="A362" s="53" t="s">
        <v>564</v>
      </c>
      <c r="B362" s="52" t="s">
        <v>565</v>
      </c>
      <c r="C362" s="53" t="s">
        <v>774</v>
      </c>
      <c r="D362" s="53" t="s">
        <v>398</v>
      </c>
      <c r="E362" s="52" t="str">
        <f t="shared" si="55"/>
        <v>UW182白色LL</v>
      </c>
      <c r="F362" s="53" t="s">
        <v>1256</v>
      </c>
      <c r="G362" s="54">
        <v>1150</v>
      </c>
      <c r="H362" s="55">
        <v>1278</v>
      </c>
    </row>
    <row r="363" spans="1:8" ht="17.5">
      <c r="A363" s="53" t="s">
        <v>196</v>
      </c>
      <c r="B363" s="52" t="s">
        <v>364</v>
      </c>
      <c r="C363" s="53" t="s">
        <v>817</v>
      </c>
      <c r="D363" s="53" t="s">
        <v>399</v>
      </c>
      <c r="E363" s="52" t="str">
        <f t="shared" si="55"/>
        <v>UW201藍紫ML</v>
      </c>
      <c r="F363" s="53" t="s">
        <v>1257</v>
      </c>
      <c r="G363" s="54">
        <v>1800</v>
      </c>
      <c r="H363" s="55">
        <v>2000</v>
      </c>
    </row>
    <row r="364" spans="1:8" ht="17.5">
      <c r="A364" s="53" t="s">
        <v>197</v>
      </c>
      <c r="B364" s="52" t="s">
        <v>364</v>
      </c>
      <c r="C364" s="53" t="s">
        <v>817</v>
      </c>
      <c r="D364" s="53" t="s">
        <v>398</v>
      </c>
      <c r="E364" s="52" t="str">
        <f t="shared" si="55"/>
        <v>UW201藍紫LL</v>
      </c>
      <c r="F364" s="53" t="s">
        <v>1258</v>
      </c>
      <c r="G364" s="54">
        <v>1900</v>
      </c>
      <c r="H364" s="55">
        <v>2111</v>
      </c>
    </row>
    <row r="365" spans="1:8" ht="17.5">
      <c r="A365" s="53" t="s">
        <v>198</v>
      </c>
      <c r="B365" s="52" t="s">
        <v>364</v>
      </c>
      <c r="C365" s="53" t="s">
        <v>818</v>
      </c>
      <c r="D365" s="53" t="s">
        <v>398</v>
      </c>
      <c r="E365" s="52" t="str">
        <f t="shared" si="55"/>
        <v>UW201山茶紅LL</v>
      </c>
      <c r="F365" s="53" t="s">
        <v>1259</v>
      </c>
      <c r="G365" s="54">
        <v>1900</v>
      </c>
      <c r="H365" s="55">
        <v>2111</v>
      </c>
    </row>
    <row r="366" spans="1:8" ht="17.5">
      <c r="A366" s="53" t="s">
        <v>199</v>
      </c>
      <c r="B366" s="52" t="s">
        <v>365</v>
      </c>
      <c r="C366" s="53" t="s">
        <v>817</v>
      </c>
      <c r="D366" s="53" t="s">
        <v>399</v>
      </c>
      <c r="E366" s="52" t="str">
        <f t="shared" si="55"/>
        <v>UW202藍紫ML</v>
      </c>
      <c r="F366" s="53" t="s">
        <v>1260</v>
      </c>
      <c r="G366" s="54">
        <v>1800</v>
      </c>
      <c r="H366" s="55">
        <v>2000</v>
      </c>
    </row>
    <row r="367" spans="1:8" ht="17.5">
      <c r="A367" s="53" t="s">
        <v>200</v>
      </c>
      <c r="B367" s="52" t="s">
        <v>365</v>
      </c>
      <c r="C367" s="53" t="s">
        <v>817</v>
      </c>
      <c r="D367" s="53" t="s">
        <v>398</v>
      </c>
      <c r="E367" s="52" t="str">
        <f t="shared" si="55"/>
        <v>UW202藍紫LL</v>
      </c>
      <c r="F367" s="53" t="s">
        <v>1261</v>
      </c>
      <c r="G367" s="54">
        <v>1900</v>
      </c>
      <c r="H367" s="55">
        <v>2111</v>
      </c>
    </row>
    <row r="368" spans="1:8" ht="17.5">
      <c r="A368" s="53" t="s">
        <v>434</v>
      </c>
      <c r="B368" s="52" t="s">
        <v>365</v>
      </c>
      <c r="C368" s="53" t="s">
        <v>818</v>
      </c>
      <c r="D368" s="53" t="s">
        <v>435</v>
      </c>
      <c r="E368" s="52" t="str">
        <f t="shared" si="55"/>
        <v>UW202山茶紅ML</v>
      </c>
      <c r="F368" s="53" t="s">
        <v>1262</v>
      </c>
      <c r="G368" s="54">
        <v>1800</v>
      </c>
      <c r="H368" s="55">
        <v>2000</v>
      </c>
    </row>
    <row r="369" spans="1:8" ht="17.5">
      <c r="A369" s="53" t="s">
        <v>201</v>
      </c>
      <c r="B369" s="52" t="s">
        <v>365</v>
      </c>
      <c r="C369" s="53" t="s">
        <v>818</v>
      </c>
      <c r="D369" s="53" t="s">
        <v>398</v>
      </c>
      <c r="E369" s="52" t="str">
        <f t="shared" si="55"/>
        <v>UW202山茶紅LL</v>
      </c>
      <c r="F369" s="53" t="s">
        <v>1263</v>
      </c>
      <c r="G369" s="54">
        <v>1900</v>
      </c>
      <c r="H369" s="55">
        <v>2111</v>
      </c>
    </row>
    <row r="370" spans="1:8" ht="17.5">
      <c r="A370" s="53" t="s">
        <v>202</v>
      </c>
      <c r="B370" s="52" t="s">
        <v>366</v>
      </c>
      <c r="C370" s="53" t="s">
        <v>819</v>
      </c>
      <c r="D370" s="53" t="s">
        <v>399</v>
      </c>
      <c r="E370" s="52" t="str">
        <f t="shared" si="55"/>
        <v>UW211梅紫ML</v>
      </c>
      <c r="F370" s="53" t="s">
        <v>1264</v>
      </c>
      <c r="G370" s="54">
        <v>1890</v>
      </c>
      <c r="H370" s="55">
        <v>2100</v>
      </c>
    </row>
    <row r="371" spans="1:8" ht="17.5">
      <c r="A371" s="53" t="s">
        <v>203</v>
      </c>
      <c r="B371" s="52" t="s">
        <v>366</v>
      </c>
      <c r="C371" s="53" t="s">
        <v>819</v>
      </c>
      <c r="D371" s="53" t="s">
        <v>398</v>
      </c>
      <c r="E371" s="52" t="str">
        <f t="shared" si="55"/>
        <v>UW211梅紫LL</v>
      </c>
      <c r="F371" s="53" t="s">
        <v>1265</v>
      </c>
      <c r="G371" s="54">
        <v>1990</v>
      </c>
      <c r="H371" s="55">
        <v>2211</v>
      </c>
    </row>
    <row r="372" spans="1:8" ht="17.5">
      <c r="A372" s="51" t="s">
        <v>569</v>
      </c>
      <c r="B372" s="52" t="s">
        <v>366</v>
      </c>
      <c r="C372" s="53" t="s">
        <v>820</v>
      </c>
      <c r="D372" s="53" t="s">
        <v>399</v>
      </c>
      <c r="E372" s="52" t="str">
        <f t="shared" si="55"/>
        <v>UW211軍綠ML</v>
      </c>
      <c r="F372" s="53" t="s">
        <v>1266</v>
      </c>
      <c r="G372" s="54">
        <v>1890</v>
      </c>
      <c r="H372" s="55">
        <v>2100</v>
      </c>
    </row>
    <row r="373" spans="1:8" ht="17.5">
      <c r="A373" s="53" t="s">
        <v>204</v>
      </c>
      <c r="B373" s="52" t="s">
        <v>366</v>
      </c>
      <c r="C373" s="53" t="s">
        <v>820</v>
      </c>
      <c r="D373" s="53" t="s">
        <v>398</v>
      </c>
      <c r="E373" s="52" t="str">
        <f t="shared" si="55"/>
        <v>UW211軍綠LL</v>
      </c>
      <c r="F373" s="53" t="s">
        <v>1267</v>
      </c>
      <c r="G373" s="54">
        <v>1990</v>
      </c>
      <c r="H373" s="55">
        <v>2211</v>
      </c>
    </row>
    <row r="374" spans="1:8" ht="17.5">
      <c r="A374" s="53" t="s">
        <v>205</v>
      </c>
      <c r="B374" s="52" t="s">
        <v>367</v>
      </c>
      <c r="C374" s="53" t="s">
        <v>819</v>
      </c>
      <c r="D374" s="53" t="s">
        <v>399</v>
      </c>
      <c r="E374" s="52" t="str">
        <f t="shared" si="55"/>
        <v>UW212梅紫ML</v>
      </c>
      <c r="F374" s="53" t="s">
        <v>1268</v>
      </c>
      <c r="G374" s="54">
        <v>1890</v>
      </c>
      <c r="H374" s="55">
        <v>2100</v>
      </c>
    </row>
    <row r="375" spans="1:8" ht="17.5">
      <c r="A375" s="53" t="s">
        <v>206</v>
      </c>
      <c r="B375" s="52" t="s">
        <v>367</v>
      </c>
      <c r="C375" s="53" t="s">
        <v>819</v>
      </c>
      <c r="D375" s="53" t="s">
        <v>398</v>
      </c>
      <c r="E375" s="52" t="str">
        <f t="shared" si="55"/>
        <v>UW212梅紫LL</v>
      </c>
      <c r="F375" s="53" t="s">
        <v>1269</v>
      </c>
      <c r="G375" s="54">
        <v>1990</v>
      </c>
      <c r="H375" s="55">
        <v>2211</v>
      </c>
    </row>
    <row r="376" spans="1:8" ht="17.5">
      <c r="A376" s="53" t="s">
        <v>207</v>
      </c>
      <c r="B376" s="52" t="s">
        <v>367</v>
      </c>
      <c r="C376" s="53" t="s">
        <v>820</v>
      </c>
      <c r="D376" s="53" t="s">
        <v>398</v>
      </c>
      <c r="E376" s="52" t="str">
        <f t="shared" si="55"/>
        <v>UW212軍綠LL</v>
      </c>
      <c r="F376" s="53" t="s">
        <v>1270</v>
      </c>
      <c r="G376" s="54">
        <v>1990</v>
      </c>
      <c r="H376" s="55">
        <v>2211</v>
      </c>
    </row>
    <row r="377" spans="1:8" ht="17.5">
      <c r="A377" s="53" t="s">
        <v>208</v>
      </c>
      <c r="B377" s="52" t="s">
        <v>368</v>
      </c>
      <c r="C377" s="53" t="s">
        <v>764</v>
      </c>
      <c r="D377" s="53" t="s">
        <v>408</v>
      </c>
      <c r="E377" s="52" t="str">
        <f t="shared" si="55"/>
        <v>UW308灰色S</v>
      </c>
      <c r="F377" s="53" t="s">
        <v>1271</v>
      </c>
      <c r="G377" s="54">
        <v>1205</v>
      </c>
      <c r="H377" s="55">
        <v>1339</v>
      </c>
    </row>
    <row r="378" spans="1:8" ht="17.5">
      <c r="A378" s="53" t="s">
        <v>209</v>
      </c>
      <c r="B378" s="52" t="s">
        <v>369</v>
      </c>
      <c r="C378" s="53" t="s">
        <v>821</v>
      </c>
      <c r="D378" s="53" t="s">
        <v>404</v>
      </c>
      <c r="E378" s="52" t="str">
        <f t="shared" si="55"/>
        <v>UW311淺粉M</v>
      </c>
      <c r="F378" s="53" t="s">
        <v>1272</v>
      </c>
      <c r="G378" s="54">
        <v>1025</v>
      </c>
      <c r="H378" s="55">
        <v>1139</v>
      </c>
    </row>
    <row r="379" spans="1:8" ht="17.5">
      <c r="A379" s="53" t="s">
        <v>210</v>
      </c>
      <c r="B379" s="52" t="s">
        <v>369</v>
      </c>
      <c r="C379" s="53" t="s">
        <v>821</v>
      </c>
      <c r="D379" s="53" t="s">
        <v>397</v>
      </c>
      <c r="E379" s="52" t="str">
        <f t="shared" si="55"/>
        <v>UW311淺粉L</v>
      </c>
      <c r="F379" s="53" t="s">
        <v>1273</v>
      </c>
      <c r="G379" s="54">
        <v>1025</v>
      </c>
      <c r="H379" s="55">
        <v>1139</v>
      </c>
    </row>
    <row r="380" spans="1:8" ht="17.5">
      <c r="A380" s="53" t="s">
        <v>211</v>
      </c>
      <c r="B380" s="52" t="s">
        <v>369</v>
      </c>
      <c r="C380" s="53" t="s">
        <v>821</v>
      </c>
      <c r="D380" s="53" t="s">
        <v>398</v>
      </c>
      <c r="E380" s="52" t="str">
        <f t="shared" si="55"/>
        <v>UW311淺粉LL</v>
      </c>
      <c r="F380" s="53" t="s">
        <v>1274</v>
      </c>
      <c r="G380" s="54">
        <v>1085</v>
      </c>
      <c r="H380" s="55">
        <v>1206</v>
      </c>
    </row>
    <row r="381" spans="1:8" ht="17.5">
      <c r="A381" s="53" t="s">
        <v>212</v>
      </c>
      <c r="B381" s="52" t="s">
        <v>370</v>
      </c>
      <c r="C381" s="53" t="s">
        <v>821</v>
      </c>
      <c r="D381" s="53" t="s">
        <v>404</v>
      </c>
      <c r="E381" s="52" t="str">
        <f t="shared" si="55"/>
        <v>UW312淺粉M</v>
      </c>
      <c r="F381" s="53" t="s">
        <v>1275</v>
      </c>
      <c r="G381" s="54">
        <v>1250</v>
      </c>
      <c r="H381" s="55">
        <v>1389</v>
      </c>
    </row>
    <row r="382" spans="1:8" ht="17.5">
      <c r="A382" s="53" t="s">
        <v>213</v>
      </c>
      <c r="B382" s="52" t="s">
        <v>370</v>
      </c>
      <c r="C382" s="53" t="s">
        <v>821</v>
      </c>
      <c r="D382" s="53" t="s">
        <v>397</v>
      </c>
      <c r="E382" s="52" t="str">
        <f t="shared" si="55"/>
        <v>UW312淺粉L</v>
      </c>
      <c r="F382" s="53" t="s">
        <v>1276</v>
      </c>
      <c r="G382" s="54">
        <v>1250</v>
      </c>
      <c r="H382" s="55">
        <v>1389</v>
      </c>
    </row>
    <row r="383" spans="1:8" ht="17.5">
      <c r="A383" s="53" t="s">
        <v>214</v>
      </c>
      <c r="B383" s="52" t="s">
        <v>370</v>
      </c>
      <c r="C383" s="53" t="s">
        <v>821</v>
      </c>
      <c r="D383" s="53" t="s">
        <v>398</v>
      </c>
      <c r="E383" s="52" t="str">
        <f t="shared" si="55"/>
        <v>UW312淺粉LL</v>
      </c>
      <c r="F383" s="53" t="s">
        <v>1277</v>
      </c>
      <c r="G383" s="54">
        <v>1330</v>
      </c>
      <c r="H383" s="55">
        <v>1478</v>
      </c>
    </row>
    <row r="384" spans="1:8" ht="17.5">
      <c r="A384" s="53" t="s">
        <v>215</v>
      </c>
      <c r="B384" s="52" t="s">
        <v>371</v>
      </c>
      <c r="C384" s="53" t="s">
        <v>822</v>
      </c>
      <c r="D384" s="53" t="s">
        <v>404</v>
      </c>
      <c r="E384" s="52" t="str">
        <f t="shared" si="55"/>
        <v>UW313膚色M</v>
      </c>
      <c r="F384" s="53" t="s">
        <v>1278</v>
      </c>
      <c r="G384" s="54">
        <v>1170</v>
      </c>
      <c r="H384" s="55">
        <v>1300</v>
      </c>
    </row>
    <row r="385" spans="1:8" ht="17.5">
      <c r="A385" s="53" t="s">
        <v>216</v>
      </c>
      <c r="B385" s="52" t="s">
        <v>371</v>
      </c>
      <c r="C385" s="53" t="s">
        <v>822</v>
      </c>
      <c r="D385" s="53" t="s">
        <v>398</v>
      </c>
      <c r="E385" s="52" t="str">
        <f t="shared" si="55"/>
        <v>UW313膚色LL</v>
      </c>
      <c r="F385" s="53" t="s">
        <v>1279</v>
      </c>
      <c r="G385" s="54">
        <v>1290</v>
      </c>
      <c r="H385" s="55">
        <v>1433</v>
      </c>
    </row>
    <row r="386" spans="1:8" ht="17.5">
      <c r="A386" s="53" t="s">
        <v>217</v>
      </c>
      <c r="B386" s="52" t="s">
        <v>372</v>
      </c>
      <c r="C386" s="53" t="s">
        <v>822</v>
      </c>
      <c r="D386" s="53" t="s">
        <v>404</v>
      </c>
      <c r="E386" s="52" t="str">
        <f t="shared" si="55"/>
        <v>UW314膚色M</v>
      </c>
      <c r="F386" s="53" t="s">
        <v>1280</v>
      </c>
      <c r="G386" s="54">
        <v>1280</v>
      </c>
      <c r="H386" s="55">
        <v>1422</v>
      </c>
    </row>
    <row r="387" spans="1:8" ht="17.5">
      <c r="A387" s="53" t="s">
        <v>218</v>
      </c>
      <c r="B387" s="52" t="s">
        <v>372</v>
      </c>
      <c r="C387" s="53" t="s">
        <v>822</v>
      </c>
      <c r="D387" s="53" t="s">
        <v>397</v>
      </c>
      <c r="E387" s="52" t="str">
        <f t="shared" si="55"/>
        <v>UW314膚色L</v>
      </c>
      <c r="F387" s="53" t="s">
        <v>1281</v>
      </c>
      <c r="G387" s="54">
        <v>1280</v>
      </c>
      <c r="H387" s="55">
        <v>1422</v>
      </c>
    </row>
    <row r="388" spans="1:8" ht="17.5">
      <c r="A388" s="53" t="s">
        <v>219</v>
      </c>
      <c r="B388" s="52" t="s">
        <v>372</v>
      </c>
      <c r="C388" s="53" t="s">
        <v>822</v>
      </c>
      <c r="D388" s="53" t="s">
        <v>398</v>
      </c>
      <c r="E388" s="52" t="str">
        <f t="shared" si="55"/>
        <v>UW314膚色LL</v>
      </c>
      <c r="F388" s="53" t="s">
        <v>1282</v>
      </c>
      <c r="G388" s="54">
        <v>1370</v>
      </c>
      <c r="H388" s="55">
        <v>1522</v>
      </c>
    </row>
    <row r="389" spans="1:8" ht="17.5">
      <c r="A389" s="53" t="s">
        <v>220</v>
      </c>
      <c r="B389" s="52" t="s">
        <v>373</v>
      </c>
      <c r="C389" s="53" t="s">
        <v>821</v>
      </c>
      <c r="D389" s="53" t="s">
        <v>404</v>
      </c>
      <c r="E389" s="52" t="str">
        <f t="shared" si="55"/>
        <v>UW315淺粉M</v>
      </c>
      <c r="F389" s="53" t="s">
        <v>1283</v>
      </c>
      <c r="G389" s="54">
        <v>1150</v>
      </c>
      <c r="H389" s="55">
        <v>1278</v>
      </c>
    </row>
    <row r="390" spans="1:8" ht="17.5">
      <c r="A390" s="53" t="s">
        <v>221</v>
      </c>
      <c r="B390" s="52" t="s">
        <v>373</v>
      </c>
      <c r="C390" s="53" t="s">
        <v>821</v>
      </c>
      <c r="D390" s="53" t="s">
        <v>397</v>
      </c>
      <c r="E390" s="52" t="str">
        <f t="shared" si="55"/>
        <v>UW315淺粉L</v>
      </c>
      <c r="F390" s="53" t="s">
        <v>1284</v>
      </c>
      <c r="G390" s="54">
        <v>1150</v>
      </c>
      <c r="H390" s="55">
        <v>1278</v>
      </c>
    </row>
    <row r="391" spans="1:8" ht="17.5">
      <c r="A391" s="53" t="s">
        <v>222</v>
      </c>
      <c r="B391" s="52" t="s">
        <v>373</v>
      </c>
      <c r="C391" s="53" t="s">
        <v>821</v>
      </c>
      <c r="D391" s="53" t="s">
        <v>398</v>
      </c>
      <c r="E391" s="52" t="str">
        <f t="shared" si="55"/>
        <v>UW315淺粉LL</v>
      </c>
      <c r="F391" s="53" t="s">
        <v>1285</v>
      </c>
      <c r="G391" s="54">
        <v>1210</v>
      </c>
      <c r="H391" s="55">
        <v>1344</v>
      </c>
    </row>
    <row r="392" spans="1:8" ht="17.5">
      <c r="A392" s="53" t="s">
        <v>223</v>
      </c>
      <c r="B392" s="52" t="s">
        <v>374</v>
      </c>
      <c r="C392" s="53" t="s">
        <v>822</v>
      </c>
      <c r="D392" s="53" t="s">
        <v>404</v>
      </c>
      <c r="E392" s="52" t="str">
        <f t="shared" si="55"/>
        <v>UW316膚色M</v>
      </c>
      <c r="F392" s="53" t="s">
        <v>1286</v>
      </c>
      <c r="G392" s="54">
        <v>1325</v>
      </c>
      <c r="H392" s="55">
        <v>1472</v>
      </c>
    </row>
    <row r="393" spans="1:8" ht="17.5">
      <c r="A393" s="53" t="s">
        <v>224</v>
      </c>
      <c r="B393" s="52" t="s">
        <v>374</v>
      </c>
      <c r="C393" s="53" t="s">
        <v>822</v>
      </c>
      <c r="D393" s="53" t="s">
        <v>397</v>
      </c>
      <c r="E393" s="52" t="str">
        <f t="shared" si="55"/>
        <v>UW316膚色L</v>
      </c>
      <c r="F393" s="53" t="s">
        <v>1287</v>
      </c>
      <c r="G393" s="54">
        <v>1325</v>
      </c>
      <c r="H393" s="55">
        <v>1472</v>
      </c>
    </row>
    <row r="394" spans="1:8" ht="17.5">
      <c r="A394" s="53" t="s">
        <v>609</v>
      </c>
      <c r="B394" s="52" t="s">
        <v>610</v>
      </c>
      <c r="C394" s="53" t="s">
        <v>821</v>
      </c>
      <c r="D394" s="53" t="s">
        <v>427</v>
      </c>
      <c r="E394" s="52" t="str">
        <f t="shared" ref="E394" si="56">+B394&amp;C394&amp;D394</f>
        <v>UW319淺粉M</v>
      </c>
      <c r="F394" s="53" t="s">
        <v>1288</v>
      </c>
      <c r="G394" s="54">
        <v>980</v>
      </c>
      <c r="H394" s="55">
        <v>1089</v>
      </c>
    </row>
    <row r="395" spans="1:8" ht="17.5">
      <c r="A395" s="53" t="s">
        <v>611</v>
      </c>
      <c r="B395" s="52" t="s">
        <v>610</v>
      </c>
      <c r="C395" s="53" t="s">
        <v>821</v>
      </c>
      <c r="D395" s="53" t="s">
        <v>428</v>
      </c>
      <c r="E395" s="52" t="str">
        <f t="shared" ref="E395:E396" si="57">+B395&amp;C395&amp;D395</f>
        <v>UW319淺粉L</v>
      </c>
      <c r="F395" s="53" t="s">
        <v>1289</v>
      </c>
      <c r="G395" s="54">
        <v>980</v>
      </c>
      <c r="H395" s="55">
        <v>1089</v>
      </c>
    </row>
    <row r="396" spans="1:8" ht="17.5">
      <c r="A396" s="53" t="s">
        <v>612</v>
      </c>
      <c r="B396" s="52" t="s">
        <v>610</v>
      </c>
      <c r="C396" s="53" t="s">
        <v>821</v>
      </c>
      <c r="D396" s="53" t="s">
        <v>429</v>
      </c>
      <c r="E396" s="52" t="str">
        <f t="shared" si="57"/>
        <v>UW319淺粉LL</v>
      </c>
      <c r="F396" s="53" t="s">
        <v>1290</v>
      </c>
      <c r="G396" s="54">
        <v>1040</v>
      </c>
      <c r="H396" s="55">
        <v>1156</v>
      </c>
    </row>
    <row r="397" spans="1:8" ht="17.5">
      <c r="A397" s="53" t="s">
        <v>730</v>
      </c>
      <c r="B397" s="52" t="s">
        <v>726</v>
      </c>
      <c r="C397" s="53" t="s">
        <v>821</v>
      </c>
      <c r="D397" s="53" t="s">
        <v>727</v>
      </c>
      <c r="E397" s="52" t="str">
        <f t="shared" ref="E397" si="58">+B397&amp;C397&amp;D397</f>
        <v>UW320淺粉M</v>
      </c>
      <c r="F397" s="53" t="s">
        <v>1291</v>
      </c>
      <c r="G397" s="54">
        <v>735</v>
      </c>
      <c r="H397" s="55">
        <v>817</v>
      </c>
    </row>
    <row r="398" spans="1:8" ht="17.5">
      <c r="A398" s="53" t="s">
        <v>731</v>
      </c>
      <c r="B398" s="52" t="s">
        <v>726</v>
      </c>
      <c r="C398" s="53" t="s">
        <v>821</v>
      </c>
      <c r="D398" s="53" t="s">
        <v>728</v>
      </c>
      <c r="E398" s="52" t="str">
        <f t="shared" ref="E398:E399" si="59">+B398&amp;C398&amp;D398</f>
        <v>UW320淺粉L</v>
      </c>
      <c r="F398" s="53" t="s">
        <v>1292</v>
      </c>
      <c r="G398" s="54">
        <v>735</v>
      </c>
      <c r="H398" s="55">
        <v>817</v>
      </c>
    </row>
    <row r="399" spans="1:8" ht="17.5">
      <c r="A399" s="53" t="s">
        <v>732</v>
      </c>
      <c r="B399" s="52" t="s">
        <v>726</v>
      </c>
      <c r="C399" s="53" t="s">
        <v>821</v>
      </c>
      <c r="D399" s="53" t="s">
        <v>729</v>
      </c>
      <c r="E399" s="52" t="str">
        <f t="shared" si="59"/>
        <v>UW320淺粉LL</v>
      </c>
      <c r="F399" s="53" t="s">
        <v>1293</v>
      </c>
      <c r="G399" s="54">
        <v>795</v>
      </c>
      <c r="H399" s="55">
        <v>883</v>
      </c>
    </row>
    <row r="400" spans="1:8" ht="17.5">
      <c r="A400" s="53" t="s">
        <v>225</v>
      </c>
      <c r="B400" s="52" t="s">
        <v>375</v>
      </c>
      <c r="C400" s="53" t="s">
        <v>821</v>
      </c>
      <c r="D400" s="53" t="s">
        <v>405</v>
      </c>
      <c r="E400" s="52" t="str">
        <f t="shared" si="55"/>
        <v>UW321淺粉130CM</v>
      </c>
      <c r="F400" s="53" t="s">
        <v>1294</v>
      </c>
      <c r="G400" s="54">
        <v>835</v>
      </c>
      <c r="H400" s="55">
        <v>928</v>
      </c>
    </row>
    <row r="401" spans="1:8" ht="17.5">
      <c r="A401" s="53" t="s">
        <v>226</v>
      </c>
      <c r="B401" s="52" t="s">
        <v>375</v>
      </c>
      <c r="C401" s="53" t="s">
        <v>821</v>
      </c>
      <c r="D401" s="53" t="s">
        <v>406</v>
      </c>
      <c r="E401" s="52" t="str">
        <f t="shared" si="55"/>
        <v>UW321淺粉150CM</v>
      </c>
      <c r="F401" s="53" t="s">
        <v>1295</v>
      </c>
      <c r="G401" s="54">
        <v>905</v>
      </c>
      <c r="H401" s="55">
        <v>1006</v>
      </c>
    </row>
    <row r="402" spans="1:8" ht="17.5">
      <c r="A402" s="53" t="s">
        <v>227</v>
      </c>
      <c r="B402" s="52" t="s">
        <v>375</v>
      </c>
      <c r="C402" s="53" t="s">
        <v>822</v>
      </c>
      <c r="D402" s="53" t="s">
        <v>405</v>
      </c>
      <c r="E402" s="52" t="str">
        <f t="shared" si="55"/>
        <v>UW321膚色130CM</v>
      </c>
      <c r="F402" s="53" t="s">
        <v>1296</v>
      </c>
      <c r="G402" s="54">
        <v>835</v>
      </c>
      <c r="H402" s="55">
        <v>928</v>
      </c>
    </row>
    <row r="403" spans="1:8" ht="17.5">
      <c r="A403" s="53" t="s">
        <v>228</v>
      </c>
      <c r="B403" s="52" t="s">
        <v>375</v>
      </c>
      <c r="C403" s="53" t="s">
        <v>822</v>
      </c>
      <c r="D403" s="53" t="s">
        <v>406</v>
      </c>
      <c r="E403" s="52" t="str">
        <f t="shared" si="55"/>
        <v>UW321膚色150CM</v>
      </c>
      <c r="F403" s="53" t="s">
        <v>1297</v>
      </c>
      <c r="G403" s="54">
        <v>905</v>
      </c>
      <c r="H403" s="55">
        <v>1006</v>
      </c>
    </row>
    <row r="404" spans="1:8" ht="17.5">
      <c r="A404" s="53" t="s">
        <v>229</v>
      </c>
      <c r="B404" s="52" t="s">
        <v>376</v>
      </c>
      <c r="C404" s="53" t="s">
        <v>821</v>
      </c>
      <c r="D404" s="53" t="s">
        <v>405</v>
      </c>
      <c r="E404" s="52" t="str">
        <f t="shared" si="55"/>
        <v>UW322淺粉130CM</v>
      </c>
      <c r="F404" s="53" t="s">
        <v>1298</v>
      </c>
      <c r="G404" s="54">
        <v>990</v>
      </c>
      <c r="H404" s="55">
        <v>1100</v>
      </c>
    </row>
    <row r="405" spans="1:8" ht="17.5">
      <c r="A405" s="53" t="s">
        <v>230</v>
      </c>
      <c r="B405" s="52" t="s">
        <v>376</v>
      </c>
      <c r="C405" s="53" t="s">
        <v>821</v>
      </c>
      <c r="D405" s="53" t="s">
        <v>406</v>
      </c>
      <c r="E405" s="52" t="str">
        <f t="shared" si="55"/>
        <v>UW322淺粉150CM</v>
      </c>
      <c r="F405" s="53" t="s">
        <v>1299</v>
      </c>
      <c r="G405" s="54">
        <v>1090</v>
      </c>
      <c r="H405" s="55">
        <v>1211</v>
      </c>
    </row>
    <row r="406" spans="1:8" ht="17.5">
      <c r="A406" s="53" t="s">
        <v>231</v>
      </c>
      <c r="B406" s="52" t="s">
        <v>376</v>
      </c>
      <c r="C406" s="53" t="s">
        <v>822</v>
      </c>
      <c r="D406" s="53" t="s">
        <v>405</v>
      </c>
      <c r="E406" s="52" t="str">
        <f t="shared" si="55"/>
        <v>UW322膚色130CM</v>
      </c>
      <c r="F406" s="53" t="s">
        <v>1300</v>
      </c>
      <c r="G406" s="54">
        <v>990</v>
      </c>
      <c r="H406" s="55">
        <v>1100</v>
      </c>
    </row>
    <row r="407" spans="1:8" ht="17.5">
      <c r="A407" s="53" t="s">
        <v>232</v>
      </c>
      <c r="B407" s="52" t="s">
        <v>376</v>
      </c>
      <c r="C407" s="53" t="s">
        <v>822</v>
      </c>
      <c r="D407" s="53" t="s">
        <v>406</v>
      </c>
      <c r="E407" s="52" t="str">
        <f t="shared" si="55"/>
        <v>UW322膚色150CM</v>
      </c>
      <c r="F407" s="53" t="s">
        <v>1301</v>
      </c>
      <c r="G407" s="54">
        <v>1090</v>
      </c>
      <c r="H407" s="55">
        <v>1211</v>
      </c>
    </row>
    <row r="408" spans="1:8" ht="17.5">
      <c r="A408" s="53" t="s">
        <v>233</v>
      </c>
      <c r="B408" s="52" t="s">
        <v>377</v>
      </c>
      <c r="C408" s="53" t="s">
        <v>821</v>
      </c>
      <c r="D408" s="53" t="s">
        <v>405</v>
      </c>
      <c r="E408" s="52" t="str">
        <f t="shared" si="55"/>
        <v>UW323淺粉130CM</v>
      </c>
      <c r="F408" s="53" t="s">
        <v>1302</v>
      </c>
      <c r="G408" s="54">
        <v>970</v>
      </c>
      <c r="H408" s="55">
        <v>1078</v>
      </c>
    </row>
    <row r="409" spans="1:8" ht="17.5">
      <c r="A409" s="53" t="s">
        <v>234</v>
      </c>
      <c r="B409" s="52" t="s">
        <v>377</v>
      </c>
      <c r="C409" s="53" t="s">
        <v>821</v>
      </c>
      <c r="D409" s="53" t="s">
        <v>406</v>
      </c>
      <c r="E409" s="52" t="str">
        <f t="shared" si="55"/>
        <v>UW323淺粉150CM</v>
      </c>
      <c r="F409" s="53" t="s">
        <v>1303</v>
      </c>
      <c r="G409" s="54">
        <v>1050</v>
      </c>
      <c r="H409" s="55">
        <v>1167</v>
      </c>
    </row>
    <row r="410" spans="1:8" ht="17.5">
      <c r="A410" s="53" t="s">
        <v>235</v>
      </c>
      <c r="B410" s="52" t="s">
        <v>377</v>
      </c>
      <c r="C410" s="53" t="s">
        <v>822</v>
      </c>
      <c r="D410" s="53" t="s">
        <v>405</v>
      </c>
      <c r="E410" s="52" t="str">
        <f t="shared" si="55"/>
        <v>UW323膚色130CM</v>
      </c>
      <c r="F410" s="53" t="s">
        <v>1304</v>
      </c>
      <c r="G410" s="54">
        <v>970</v>
      </c>
      <c r="H410" s="55">
        <v>1078</v>
      </c>
    </row>
    <row r="411" spans="1:8" ht="17.5">
      <c r="A411" s="53" t="s">
        <v>236</v>
      </c>
      <c r="B411" s="52" t="s">
        <v>377</v>
      </c>
      <c r="C411" s="53" t="s">
        <v>822</v>
      </c>
      <c r="D411" s="53" t="s">
        <v>406</v>
      </c>
      <c r="E411" s="52" t="str">
        <f t="shared" si="55"/>
        <v>UW323膚色150CM</v>
      </c>
      <c r="F411" s="53" t="s">
        <v>1305</v>
      </c>
      <c r="G411" s="54">
        <v>1050</v>
      </c>
      <c r="H411" s="55">
        <v>1167</v>
      </c>
    </row>
    <row r="412" spans="1:8" ht="17.5">
      <c r="A412" s="53" t="s">
        <v>237</v>
      </c>
      <c r="B412" s="52" t="s">
        <v>378</v>
      </c>
      <c r="C412" s="53" t="s">
        <v>821</v>
      </c>
      <c r="D412" s="53" t="s">
        <v>405</v>
      </c>
      <c r="E412" s="52" t="str">
        <f t="shared" si="55"/>
        <v>UW324淺粉130CM</v>
      </c>
      <c r="F412" s="53" t="s">
        <v>1306</v>
      </c>
      <c r="G412" s="54">
        <v>340</v>
      </c>
      <c r="H412" s="55">
        <v>378</v>
      </c>
    </row>
    <row r="413" spans="1:8" ht="17.5">
      <c r="A413" s="53" t="s">
        <v>238</v>
      </c>
      <c r="B413" s="52" t="s">
        <v>378</v>
      </c>
      <c r="C413" s="53" t="s">
        <v>821</v>
      </c>
      <c r="D413" s="53" t="s">
        <v>406</v>
      </c>
      <c r="E413" s="52" t="str">
        <f t="shared" si="55"/>
        <v>UW324淺粉150CM</v>
      </c>
      <c r="F413" s="53" t="s">
        <v>1307</v>
      </c>
      <c r="G413" s="54">
        <v>420</v>
      </c>
      <c r="H413" s="55">
        <v>467</v>
      </c>
    </row>
    <row r="414" spans="1:8" ht="17.5">
      <c r="A414" s="53" t="s">
        <v>239</v>
      </c>
      <c r="B414" s="52" t="s">
        <v>379</v>
      </c>
      <c r="C414" s="53" t="s">
        <v>822</v>
      </c>
      <c r="D414" s="53" t="s">
        <v>405</v>
      </c>
      <c r="E414" s="52" t="str">
        <f t="shared" si="55"/>
        <v>UW325膚色130CM</v>
      </c>
      <c r="F414" s="53" t="s">
        <v>1308</v>
      </c>
      <c r="G414" s="54">
        <v>470</v>
      </c>
      <c r="H414" s="55">
        <v>522</v>
      </c>
    </row>
    <row r="415" spans="1:8" ht="17.5">
      <c r="A415" s="53" t="s">
        <v>240</v>
      </c>
      <c r="B415" s="52" t="s">
        <v>379</v>
      </c>
      <c r="C415" s="53" t="s">
        <v>822</v>
      </c>
      <c r="D415" s="53" t="s">
        <v>406</v>
      </c>
      <c r="E415" s="52" t="str">
        <f t="shared" si="55"/>
        <v>UW325膚色150CM</v>
      </c>
      <c r="F415" s="53" t="s">
        <v>1309</v>
      </c>
      <c r="G415" s="54">
        <v>550</v>
      </c>
      <c r="H415" s="55">
        <v>611</v>
      </c>
    </row>
    <row r="416" spans="1:8" ht="17.5">
      <c r="A416" s="53" t="s">
        <v>241</v>
      </c>
      <c r="B416" s="52" t="s">
        <v>380</v>
      </c>
      <c r="C416" s="53" t="s">
        <v>821</v>
      </c>
      <c r="D416" s="53" t="s">
        <v>405</v>
      </c>
      <c r="E416" s="52" t="str">
        <f t="shared" si="55"/>
        <v>UW326淺粉130CM</v>
      </c>
      <c r="F416" s="53" t="s">
        <v>1310</v>
      </c>
      <c r="G416" s="54">
        <v>765</v>
      </c>
      <c r="H416" s="55">
        <v>850</v>
      </c>
    </row>
    <row r="417" spans="1:8" ht="17.5">
      <c r="A417" s="53" t="s">
        <v>242</v>
      </c>
      <c r="B417" s="52" t="s">
        <v>380</v>
      </c>
      <c r="C417" s="53" t="s">
        <v>821</v>
      </c>
      <c r="D417" s="53" t="s">
        <v>406</v>
      </c>
      <c r="E417" s="52" t="str">
        <f t="shared" si="55"/>
        <v>UW326淺粉150CM</v>
      </c>
      <c r="F417" s="53" t="s">
        <v>1311</v>
      </c>
      <c r="G417" s="54">
        <v>845</v>
      </c>
      <c r="H417" s="55">
        <v>939</v>
      </c>
    </row>
    <row r="418" spans="1:8" ht="17.5">
      <c r="A418" s="53" t="s">
        <v>243</v>
      </c>
      <c r="B418" s="52" t="s">
        <v>380</v>
      </c>
      <c r="C418" s="53" t="s">
        <v>822</v>
      </c>
      <c r="D418" s="53" t="s">
        <v>405</v>
      </c>
      <c r="E418" s="52" t="str">
        <f t="shared" si="55"/>
        <v>UW326膚色130CM</v>
      </c>
      <c r="F418" s="53" t="s">
        <v>1312</v>
      </c>
      <c r="G418" s="54">
        <v>765</v>
      </c>
      <c r="H418" s="55">
        <v>850</v>
      </c>
    </row>
    <row r="419" spans="1:8" ht="17.5">
      <c r="A419" s="53" t="s">
        <v>244</v>
      </c>
      <c r="B419" s="52" t="s">
        <v>380</v>
      </c>
      <c r="C419" s="53" t="s">
        <v>822</v>
      </c>
      <c r="D419" s="53" t="s">
        <v>406</v>
      </c>
      <c r="E419" s="52" t="str">
        <f t="shared" si="55"/>
        <v>UW326膚色150CM</v>
      </c>
      <c r="F419" s="53" t="s">
        <v>1313</v>
      </c>
      <c r="G419" s="54">
        <v>845</v>
      </c>
      <c r="H419" s="55">
        <v>939</v>
      </c>
    </row>
    <row r="420" spans="1:8" ht="17.5">
      <c r="A420" s="53" t="s">
        <v>245</v>
      </c>
      <c r="B420" s="52" t="s">
        <v>381</v>
      </c>
      <c r="C420" s="53" t="s">
        <v>764</v>
      </c>
      <c r="D420" s="53" t="s">
        <v>408</v>
      </c>
      <c r="E420" s="52" t="str">
        <f t="shared" si="55"/>
        <v>UW401灰色S</v>
      </c>
      <c r="F420" s="53" t="s">
        <v>1314</v>
      </c>
      <c r="G420" s="54">
        <v>2070</v>
      </c>
      <c r="H420" s="55">
        <v>2300</v>
      </c>
    </row>
    <row r="421" spans="1:8" ht="17.5">
      <c r="A421" s="53" t="s">
        <v>246</v>
      </c>
      <c r="B421" s="52" t="s">
        <v>381</v>
      </c>
      <c r="C421" s="53" t="s">
        <v>764</v>
      </c>
      <c r="D421" s="53" t="s">
        <v>404</v>
      </c>
      <c r="E421" s="52" t="str">
        <f t="shared" si="55"/>
        <v>UW401灰色M</v>
      </c>
      <c r="F421" s="53" t="s">
        <v>1315</v>
      </c>
      <c r="G421" s="54">
        <v>2070</v>
      </c>
      <c r="H421" s="55">
        <v>2300</v>
      </c>
    </row>
    <row r="422" spans="1:8" ht="17.5">
      <c r="A422" s="53" t="s">
        <v>247</v>
      </c>
      <c r="B422" s="52" t="s">
        <v>381</v>
      </c>
      <c r="C422" s="53" t="s">
        <v>764</v>
      </c>
      <c r="D422" s="53" t="s">
        <v>397</v>
      </c>
      <c r="E422" s="52" t="str">
        <f t="shared" si="55"/>
        <v>UW401灰色L</v>
      </c>
      <c r="F422" s="53" t="s">
        <v>1316</v>
      </c>
      <c r="G422" s="54">
        <v>2120</v>
      </c>
      <c r="H422" s="55">
        <v>2356</v>
      </c>
    </row>
    <row r="423" spans="1:8" ht="17.5">
      <c r="A423" s="53" t="s">
        <v>248</v>
      </c>
      <c r="B423" s="52" t="s">
        <v>381</v>
      </c>
      <c r="C423" s="53" t="s">
        <v>764</v>
      </c>
      <c r="D423" s="53" t="s">
        <v>398</v>
      </c>
      <c r="E423" s="52" t="str">
        <f t="shared" si="55"/>
        <v>UW401灰色LL</v>
      </c>
      <c r="F423" s="53" t="s">
        <v>1317</v>
      </c>
      <c r="G423" s="54">
        <v>2120</v>
      </c>
      <c r="H423" s="55">
        <v>2356</v>
      </c>
    </row>
    <row r="424" spans="1:8" ht="17.5">
      <c r="A424" s="53" t="s">
        <v>249</v>
      </c>
      <c r="B424" s="52" t="s">
        <v>382</v>
      </c>
      <c r="C424" s="53" t="s">
        <v>764</v>
      </c>
      <c r="D424" s="53" t="s">
        <v>404</v>
      </c>
      <c r="E424" s="52" t="str">
        <f t="shared" si="55"/>
        <v>UW402灰色M</v>
      </c>
      <c r="F424" s="53" t="s">
        <v>1318</v>
      </c>
      <c r="G424" s="54">
        <v>2000</v>
      </c>
      <c r="H424" s="55">
        <v>2222</v>
      </c>
    </row>
    <row r="425" spans="1:8" ht="17.5">
      <c r="A425" s="53" t="s">
        <v>250</v>
      </c>
      <c r="B425" s="52" t="s">
        <v>382</v>
      </c>
      <c r="C425" s="53" t="s">
        <v>764</v>
      </c>
      <c r="D425" s="53" t="s">
        <v>397</v>
      </c>
      <c r="E425" s="52" t="str">
        <f t="shared" si="55"/>
        <v>UW402灰色L</v>
      </c>
      <c r="F425" s="53" t="s">
        <v>1319</v>
      </c>
      <c r="G425" s="54">
        <v>2000</v>
      </c>
      <c r="H425" s="55">
        <v>2222</v>
      </c>
    </row>
    <row r="426" spans="1:8" ht="17.5">
      <c r="A426" s="53" t="s">
        <v>251</v>
      </c>
      <c r="B426" s="52" t="s">
        <v>382</v>
      </c>
      <c r="C426" s="53" t="s">
        <v>764</v>
      </c>
      <c r="D426" s="53" t="s">
        <v>398</v>
      </c>
      <c r="E426" s="52" t="str">
        <f t="shared" ref="E426:E489" si="60">+B426&amp;C426&amp;D426</f>
        <v>UW402灰色LL</v>
      </c>
      <c r="F426" s="53" t="s">
        <v>1320</v>
      </c>
      <c r="G426" s="54">
        <v>2060</v>
      </c>
      <c r="H426" s="55">
        <v>2289</v>
      </c>
    </row>
    <row r="427" spans="1:8" ht="17.5">
      <c r="A427" s="53" t="s">
        <v>252</v>
      </c>
      <c r="B427" s="52" t="s">
        <v>383</v>
      </c>
      <c r="C427" s="53" t="s">
        <v>764</v>
      </c>
      <c r="D427" s="53" t="s">
        <v>404</v>
      </c>
      <c r="E427" s="52" t="str">
        <f t="shared" si="60"/>
        <v>UW403灰色M</v>
      </c>
      <c r="F427" s="53" t="s">
        <v>1321</v>
      </c>
      <c r="G427" s="54">
        <v>2070</v>
      </c>
      <c r="H427" s="55">
        <v>2300</v>
      </c>
    </row>
    <row r="428" spans="1:8" ht="17.5">
      <c r="A428" s="53" t="s">
        <v>253</v>
      </c>
      <c r="B428" s="52" t="s">
        <v>383</v>
      </c>
      <c r="C428" s="53" t="s">
        <v>764</v>
      </c>
      <c r="D428" s="53" t="s">
        <v>397</v>
      </c>
      <c r="E428" s="52" t="str">
        <f t="shared" si="60"/>
        <v>UW403灰色L</v>
      </c>
      <c r="F428" s="53" t="s">
        <v>1322</v>
      </c>
      <c r="G428" s="54">
        <v>2070</v>
      </c>
      <c r="H428" s="55">
        <v>2300</v>
      </c>
    </row>
    <row r="429" spans="1:8" ht="17.5">
      <c r="A429" s="53" t="s">
        <v>254</v>
      </c>
      <c r="B429" s="52" t="s">
        <v>383</v>
      </c>
      <c r="C429" s="53" t="s">
        <v>764</v>
      </c>
      <c r="D429" s="53" t="s">
        <v>398</v>
      </c>
      <c r="E429" s="52" t="str">
        <f t="shared" si="60"/>
        <v>UW403灰色LL</v>
      </c>
      <c r="F429" s="53" t="s">
        <v>1323</v>
      </c>
      <c r="G429" s="54">
        <v>2120</v>
      </c>
      <c r="H429" s="55">
        <v>2356</v>
      </c>
    </row>
    <row r="430" spans="1:8" ht="17.5">
      <c r="A430" s="53" t="s">
        <v>255</v>
      </c>
      <c r="B430" s="52" t="s">
        <v>384</v>
      </c>
      <c r="C430" s="53" t="s">
        <v>764</v>
      </c>
      <c r="D430" s="53" t="s">
        <v>408</v>
      </c>
      <c r="E430" s="52" t="str">
        <f t="shared" si="60"/>
        <v>UW602灰色S</v>
      </c>
      <c r="F430" s="53" t="s">
        <v>1324</v>
      </c>
      <c r="G430" s="54">
        <v>740</v>
      </c>
      <c r="H430" s="55">
        <v>822</v>
      </c>
    </row>
    <row r="431" spans="1:8" ht="17.5">
      <c r="A431" s="53" t="s">
        <v>256</v>
      </c>
      <c r="B431" s="52" t="s">
        <v>384</v>
      </c>
      <c r="C431" s="53" t="s">
        <v>823</v>
      </c>
      <c r="D431" s="53" t="s">
        <v>408</v>
      </c>
      <c r="E431" s="52" t="str">
        <f t="shared" si="60"/>
        <v>UW602葡萄紫S</v>
      </c>
      <c r="F431" s="53" t="s">
        <v>1325</v>
      </c>
      <c r="G431" s="54">
        <v>740</v>
      </c>
      <c r="H431" s="55">
        <v>822</v>
      </c>
    </row>
    <row r="432" spans="1:8" ht="17.5">
      <c r="A432" s="53" t="s">
        <v>257</v>
      </c>
      <c r="B432" s="52" t="s">
        <v>384</v>
      </c>
      <c r="C432" s="53" t="s">
        <v>822</v>
      </c>
      <c r="D432" s="53" t="s">
        <v>408</v>
      </c>
      <c r="E432" s="52" t="str">
        <f t="shared" si="60"/>
        <v>UW602膚色S</v>
      </c>
      <c r="F432" s="53" t="s">
        <v>1326</v>
      </c>
      <c r="G432" s="54">
        <v>740</v>
      </c>
      <c r="H432" s="55">
        <v>822</v>
      </c>
    </row>
    <row r="433" spans="1:8" ht="17.5">
      <c r="A433" s="53" t="s">
        <v>258</v>
      </c>
      <c r="B433" s="52" t="s">
        <v>385</v>
      </c>
      <c r="C433" s="53" t="s">
        <v>764</v>
      </c>
      <c r="D433" s="53" t="s">
        <v>408</v>
      </c>
      <c r="E433" s="52" t="str">
        <f t="shared" si="60"/>
        <v>UW603灰色S</v>
      </c>
      <c r="F433" s="53" t="s">
        <v>1327</v>
      </c>
      <c r="G433" s="54">
        <v>700</v>
      </c>
      <c r="H433" s="55">
        <v>778</v>
      </c>
    </row>
    <row r="434" spans="1:8" ht="17.5">
      <c r="A434" s="53" t="s">
        <v>259</v>
      </c>
      <c r="B434" s="52" t="s">
        <v>385</v>
      </c>
      <c r="C434" s="53" t="s">
        <v>764</v>
      </c>
      <c r="D434" s="53" t="s">
        <v>398</v>
      </c>
      <c r="E434" s="52" t="str">
        <f t="shared" si="60"/>
        <v>UW603灰色LL</v>
      </c>
      <c r="F434" s="53" t="s">
        <v>1328</v>
      </c>
      <c r="G434" s="54">
        <v>780</v>
      </c>
      <c r="H434" s="55">
        <v>867</v>
      </c>
    </row>
    <row r="435" spans="1:8" ht="17.5">
      <c r="A435" s="53" t="s">
        <v>260</v>
      </c>
      <c r="B435" s="52" t="s">
        <v>385</v>
      </c>
      <c r="C435" s="53" t="s">
        <v>764</v>
      </c>
      <c r="D435" s="53" t="s">
        <v>403</v>
      </c>
      <c r="E435" s="52" t="str">
        <f t="shared" si="60"/>
        <v>UW603灰色3L</v>
      </c>
      <c r="F435" s="53" t="s">
        <v>1329</v>
      </c>
      <c r="G435" s="54">
        <v>900</v>
      </c>
      <c r="H435" s="55">
        <v>1000</v>
      </c>
    </row>
    <row r="436" spans="1:8" ht="17.5">
      <c r="A436" s="53" t="s">
        <v>261</v>
      </c>
      <c r="B436" s="52" t="s">
        <v>385</v>
      </c>
      <c r="C436" s="53" t="s">
        <v>823</v>
      </c>
      <c r="D436" s="53" t="s">
        <v>408</v>
      </c>
      <c r="E436" s="52" t="str">
        <f t="shared" si="60"/>
        <v>UW603葡萄紫S</v>
      </c>
      <c r="F436" s="53" t="s">
        <v>1330</v>
      </c>
      <c r="G436" s="54">
        <v>700</v>
      </c>
      <c r="H436" s="55">
        <v>778</v>
      </c>
    </row>
    <row r="437" spans="1:8" ht="17.5">
      <c r="A437" s="53" t="s">
        <v>262</v>
      </c>
      <c r="B437" s="52" t="s">
        <v>385</v>
      </c>
      <c r="C437" s="53" t="s">
        <v>823</v>
      </c>
      <c r="D437" s="53" t="s">
        <v>398</v>
      </c>
      <c r="E437" s="52" t="str">
        <f t="shared" si="60"/>
        <v>UW603葡萄紫LL</v>
      </c>
      <c r="F437" s="53" t="s">
        <v>1331</v>
      </c>
      <c r="G437" s="54">
        <v>780</v>
      </c>
      <c r="H437" s="55">
        <v>867</v>
      </c>
    </row>
    <row r="438" spans="1:8" ht="17.5">
      <c r="A438" s="53" t="s">
        <v>263</v>
      </c>
      <c r="B438" s="52" t="s">
        <v>385</v>
      </c>
      <c r="C438" s="53" t="s">
        <v>823</v>
      </c>
      <c r="D438" s="53" t="s">
        <v>403</v>
      </c>
      <c r="E438" s="52" t="str">
        <f t="shared" si="60"/>
        <v>UW603葡萄紫3L</v>
      </c>
      <c r="F438" s="53" t="s">
        <v>1332</v>
      </c>
      <c r="G438" s="54">
        <v>900</v>
      </c>
      <c r="H438" s="55">
        <v>1000</v>
      </c>
    </row>
    <row r="439" spans="1:8" ht="17.5">
      <c r="A439" s="53" t="s">
        <v>264</v>
      </c>
      <c r="B439" s="52" t="s">
        <v>385</v>
      </c>
      <c r="C439" s="53" t="s">
        <v>822</v>
      </c>
      <c r="D439" s="53" t="s">
        <v>408</v>
      </c>
      <c r="E439" s="52" t="str">
        <f t="shared" si="60"/>
        <v>UW603膚色S</v>
      </c>
      <c r="F439" s="53" t="s">
        <v>1333</v>
      </c>
      <c r="G439" s="54">
        <v>700</v>
      </c>
      <c r="H439" s="55">
        <v>778</v>
      </c>
    </row>
    <row r="440" spans="1:8" ht="17.5">
      <c r="A440" s="53" t="s">
        <v>265</v>
      </c>
      <c r="B440" s="52" t="s">
        <v>385</v>
      </c>
      <c r="C440" s="53" t="s">
        <v>822</v>
      </c>
      <c r="D440" s="53" t="s">
        <v>398</v>
      </c>
      <c r="E440" s="52" t="str">
        <f t="shared" si="60"/>
        <v>UW603膚色LL</v>
      </c>
      <c r="F440" s="53" t="s">
        <v>1334</v>
      </c>
      <c r="G440" s="54">
        <v>780</v>
      </c>
      <c r="H440" s="55">
        <v>867</v>
      </c>
    </row>
    <row r="441" spans="1:8" ht="17.5">
      <c r="A441" s="53" t="s">
        <v>266</v>
      </c>
      <c r="B441" s="52" t="s">
        <v>385</v>
      </c>
      <c r="C441" s="53" t="s">
        <v>822</v>
      </c>
      <c r="D441" s="53" t="s">
        <v>403</v>
      </c>
      <c r="E441" s="52" t="str">
        <f t="shared" si="60"/>
        <v>UW603膚色3L</v>
      </c>
      <c r="F441" s="53" t="s">
        <v>1335</v>
      </c>
      <c r="G441" s="54">
        <v>900</v>
      </c>
      <c r="H441" s="55">
        <v>1000</v>
      </c>
    </row>
    <row r="442" spans="1:8" ht="17.5">
      <c r="A442" s="53" t="s">
        <v>267</v>
      </c>
      <c r="B442" s="52" t="s">
        <v>386</v>
      </c>
      <c r="C442" s="53" t="s">
        <v>822</v>
      </c>
      <c r="D442" s="53" t="s">
        <v>404</v>
      </c>
      <c r="E442" s="52" t="str">
        <f t="shared" si="60"/>
        <v>UW606膚色M</v>
      </c>
      <c r="F442" s="53" t="s">
        <v>1336</v>
      </c>
      <c r="G442" s="54">
        <v>835</v>
      </c>
      <c r="H442" s="55">
        <v>928</v>
      </c>
    </row>
    <row r="443" spans="1:8" ht="17.5">
      <c r="A443" s="53" t="s">
        <v>268</v>
      </c>
      <c r="B443" s="52" t="s">
        <v>386</v>
      </c>
      <c r="C443" s="53" t="s">
        <v>822</v>
      </c>
      <c r="D443" s="53" t="s">
        <v>397</v>
      </c>
      <c r="E443" s="52" t="str">
        <f t="shared" si="60"/>
        <v>UW606膚色L</v>
      </c>
      <c r="F443" s="53" t="s">
        <v>1337</v>
      </c>
      <c r="G443" s="54">
        <v>835</v>
      </c>
      <c r="H443" s="55">
        <v>928</v>
      </c>
    </row>
    <row r="444" spans="1:8" ht="17.5">
      <c r="A444" s="53" t="s">
        <v>269</v>
      </c>
      <c r="B444" s="52" t="s">
        <v>386</v>
      </c>
      <c r="C444" s="53" t="s">
        <v>822</v>
      </c>
      <c r="D444" s="53" t="s">
        <v>398</v>
      </c>
      <c r="E444" s="52" t="str">
        <f t="shared" si="60"/>
        <v>UW606膚色LL</v>
      </c>
      <c r="F444" s="53" t="s">
        <v>1338</v>
      </c>
      <c r="G444" s="54">
        <v>905</v>
      </c>
      <c r="H444" s="55">
        <v>1006</v>
      </c>
    </row>
    <row r="445" spans="1:8" ht="17.5">
      <c r="A445" s="53" t="s">
        <v>571</v>
      </c>
      <c r="B445" s="52" t="s">
        <v>386</v>
      </c>
      <c r="C445" s="53" t="s">
        <v>766</v>
      </c>
      <c r="D445" s="53" t="s">
        <v>404</v>
      </c>
      <c r="E445" s="52" t="str">
        <f t="shared" si="60"/>
        <v>UW606黑色M</v>
      </c>
      <c r="F445" s="53" t="s">
        <v>1339</v>
      </c>
      <c r="G445" s="54">
        <v>835</v>
      </c>
      <c r="H445" s="55">
        <v>928</v>
      </c>
    </row>
    <row r="446" spans="1:8" ht="17.5">
      <c r="A446" s="53" t="s">
        <v>572</v>
      </c>
      <c r="B446" s="52" t="s">
        <v>386</v>
      </c>
      <c r="C446" s="53" t="s">
        <v>766</v>
      </c>
      <c r="D446" s="53" t="s">
        <v>397</v>
      </c>
      <c r="E446" s="52" t="str">
        <f t="shared" si="60"/>
        <v>UW606黑色L</v>
      </c>
      <c r="F446" s="53" t="s">
        <v>1340</v>
      </c>
      <c r="G446" s="54">
        <v>835</v>
      </c>
      <c r="H446" s="55">
        <v>928</v>
      </c>
    </row>
    <row r="447" spans="1:8" ht="17.5">
      <c r="A447" s="53" t="s">
        <v>573</v>
      </c>
      <c r="B447" s="52" t="s">
        <v>386</v>
      </c>
      <c r="C447" s="53" t="s">
        <v>766</v>
      </c>
      <c r="D447" s="53" t="s">
        <v>398</v>
      </c>
      <c r="E447" s="52" t="str">
        <f t="shared" si="60"/>
        <v>UW606黑色LL</v>
      </c>
      <c r="F447" s="53" t="s">
        <v>1341</v>
      </c>
      <c r="G447" s="54">
        <v>905</v>
      </c>
      <c r="H447" s="55">
        <v>1006</v>
      </c>
    </row>
    <row r="448" spans="1:8" ht="17.5">
      <c r="A448" s="53" t="s">
        <v>574</v>
      </c>
      <c r="B448" s="52" t="s">
        <v>386</v>
      </c>
      <c r="C448" s="53" t="s">
        <v>766</v>
      </c>
      <c r="D448" s="53" t="s">
        <v>403</v>
      </c>
      <c r="E448" s="52" t="str">
        <f t="shared" si="60"/>
        <v>UW606黑色3L</v>
      </c>
      <c r="F448" s="53" t="s">
        <v>1342</v>
      </c>
      <c r="G448" s="54">
        <v>975</v>
      </c>
      <c r="H448" s="55">
        <v>1083</v>
      </c>
    </row>
    <row r="449" spans="1:8" ht="17.5">
      <c r="A449" s="53" t="s">
        <v>710</v>
      </c>
      <c r="B449" s="52" t="s">
        <v>386</v>
      </c>
      <c r="C449" s="53" t="s">
        <v>824</v>
      </c>
      <c r="D449" s="53" t="s">
        <v>404</v>
      </c>
      <c r="E449" s="52" t="str">
        <f t="shared" ref="E449:E451" si="61">+B449&amp;C449&amp;D449</f>
        <v>UW606石灰M</v>
      </c>
      <c r="F449" s="53" t="s">
        <v>1343</v>
      </c>
      <c r="G449" s="54">
        <v>835</v>
      </c>
      <c r="H449" s="55">
        <v>928</v>
      </c>
    </row>
    <row r="450" spans="1:8" ht="17.5">
      <c r="A450" s="53" t="s">
        <v>711</v>
      </c>
      <c r="B450" s="52" t="s">
        <v>386</v>
      </c>
      <c r="C450" s="53" t="s">
        <v>824</v>
      </c>
      <c r="D450" s="53" t="s">
        <v>397</v>
      </c>
      <c r="E450" s="52" t="str">
        <f t="shared" si="61"/>
        <v>UW606石灰L</v>
      </c>
      <c r="F450" s="53" t="s">
        <v>1344</v>
      </c>
      <c r="G450" s="54">
        <v>835</v>
      </c>
      <c r="H450" s="55">
        <v>928</v>
      </c>
    </row>
    <row r="451" spans="1:8" ht="17.5">
      <c r="A451" s="53" t="s">
        <v>712</v>
      </c>
      <c r="B451" s="52" t="s">
        <v>386</v>
      </c>
      <c r="C451" s="53" t="s">
        <v>824</v>
      </c>
      <c r="D451" s="53" t="s">
        <v>398</v>
      </c>
      <c r="E451" s="52" t="str">
        <f t="shared" si="61"/>
        <v>UW606石灰LL</v>
      </c>
      <c r="F451" s="53" t="s">
        <v>1345</v>
      </c>
      <c r="G451" s="54">
        <v>905</v>
      </c>
      <c r="H451" s="55">
        <v>1006</v>
      </c>
    </row>
    <row r="452" spans="1:8" ht="17.5">
      <c r="A452" s="53" t="s">
        <v>270</v>
      </c>
      <c r="B452" s="52" t="s">
        <v>387</v>
      </c>
      <c r="C452" s="53" t="s">
        <v>821</v>
      </c>
      <c r="D452" s="53" t="s">
        <v>398</v>
      </c>
      <c r="E452" s="52" t="str">
        <f t="shared" si="60"/>
        <v>UW607淺粉LL</v>
      </c>
      <c r="F452" s="53" t="s">
        <v>1346</v>
      </c>
      <c r="G452" s="54">
        <v>890</v>
      </c>
      <c r="H452" s="55">
        <v>989</v>
      </c>
    </row>
    <row r="453" spans="1:8" ht="17.5">
      <c r="A453" s="53" t="s">
        <v>271</v>
      </c>
      <c r="B453" s="52" t="s">
        <v>387</v>
      </c>
      <c r="C453" s="53" t="s">
        <v>773</v>
      </c>
      <c r="D453" s="53" t="s">
        <v>398</v>
      </c>
      <c r="E453" s="52" t="str">
        <f t="shared" si="60"/>
        <v>UW607紅色LL</v>
      </c>
      <c r="F453" s="53" t="s">
        <v>1347</v>
      </c>
      <c r="G453" s="54">
        <v>890</v>
      </c>
      <c r="H453" s="55">
        <v>989</v>
      </c>
    </row>
    <row r="454" spans="1:8" ht="17.5">
      <c r="A454" s="53" t="s">
        <v>575</v>
      </c>
      <c r="B454" s="52" t="s">
        <v>387</v>
      </c>
      <c r="C454" s="53" t="s">
        <v>766</v>
      </c>
      <c r="D454" s="53" t="s">
        <v>404</v>
      </c>
      <c r="E454" s="52" t="str">
        <f t="shared" si="60"/>
        <v>UW607黑色M</v>
      </c>
      <c r="F454" s="53" t="s">
        <v>1348</v>
      </c>
      <c r="G454" s="54">
        <v>820</v>
      </c>
      <c r="H454" s="55">
        <v>911</v>
      </c>
    </row>
    <row r="455" spans="1:8" ht="17.5">
      <c r="A455" s="53" t="s">
        <v>576</v>
      </c>
      <c r="B455" s="52" t="s">
        <v>387</v>
      </c>
      <c r="C455" s="53" t="s">
        <v>766</v>
      </c>
      <c r="D455" s="53" t="s">
        <v>397</v>
      </c>
      <c r="E455" s="52" t="str">
        <f t="shared" si="60"/>
        <v>UW607黑色L</v>
      </c>
      <c r="F455" s="53" t="s">
        <v>1349</v>
      </c>
      <c r="G455" s="54">
        <v>820</v>
      </c>
      <c r="H455" s="55">
        <v>911</v>
      </c>
    </row>
    <row r="456" spans="1:8" ht="17.5">
      <c r="A456" s="53" t="s">
        <v>577</v>
      </c>
      <c r="B456" s="52" t="s">
        <v>387</v>
      </c>
      <c r="C456" s="53" t="s">
        <v>766</v>
      </c>
      <c r="D456" s="53" t="s">
        <v>398</v>
      </c>
      <c r="E456" s="52" t="str">
        <f t="shared" si="60"/>
        <v>UW607黑色LL</v>
      </c>
      <c r="F456" s="53" t="s">
        <v>1350</v>
      </c>
      <c r="G456" s="54">
        <v>890</v>
      </c>
      <c r="H456" s="55">
        <v>989</v>
      </c>
    </row>
    <row r="457" spans="1:8" ht="17.5">
      <c r="A457" s="53" t="s">
        <v>578</v>
      </c>
      <c r="B457" s="52" t="s">
        <v>387</v>
      </c>
      <c r="C457" s="53" t="s">
        <v>822</v>
      </c>
      <c r="D457" s="53" t="s">
        <v>404</v>
      </c>
      <c r="E457" s="52" t="str">
        <f t="shared" si="60"/>
        <v>UW607膚色M</v>
      </c>
      <c r="F457" s="53" t="s">
        <v>1351</v>
      </c>
      <c r="G457" s="54">
        <v>820</v>
      </c>
      <c r="H457" s="55">
        <v>911</v>
      </c>
    </row>
    <row r="458" spans="1:8" ht="17.5">
      <c r="A458" s="53" t="s">
        <v>579</v>
      </c>
      <c r="B458" s="52" t="s">
        <v>387</v>
      </c>
      <c r="C458" s="53" t="s">
        <v>822</v>
      </c>
      <c r="D458" s="53" t="s">
        <v>397</v>
      </c>
      <c r="E458" s="52" t="str">
        <f t="shared" si="60"/>
        <v>UW607膚色L</v>
      </c>
      <c r="F458" s="53" t="s">
        <v>1352</v>
      </c>
      <c r="G458" s="54">
        <v>820</v>
      </c>
      <c r="H458" s="55">
        <v>911</v>
      </c>
    </row>
    <row r="459" spans="1:8" ht="17.5">
      <c r="A459" s="53" t="s">
        <v>580</v>
      </c>
      <c r="B459" s="52" t="s">
        <v>387</v>
      </c>
      <c r="C459" s="53" t="s">
        <v>822</v>
      </c>
      <c r="D459" s="53" t="s">
        <v>398</v>
      </c>
      <c r="E459" s="52" t="str">
        <f t="shared" si="60"/>
        <v>UW607膚色LL</v>
      </c>
      <c r="F459" s="53" t="s">
        <v>1353</v>
      </c>
      <c r="G459" s="54">
        <v>890</v>
      </c>
      <c r="H459" s="55">
        <v>989</v>
      </c>
    </row>
    <row r="460" spans="1:8" ht="17.5">
      <c r="A460" s="53" t="s">
        <v>713</v>
      </c>
      <c r="B460" s="52" t="s">
        <v>387</v>
      </c>
      <c r="C460" s="53" t="s">
        <v>824</v>
      </c>
      <c r="D460" s="53" t="s">
        <v>404</v>
      </c>
      <c r="E460" s="52" t="str">
        <f t="shared" ref="E460:E462" si="62">+B460&amp;C460&amp;D460</f>
        <v>UW607石灰M</v>
      </c>
      <c r="F460" s="53" t="s">
        <v>1354</v>
      </c>
      <c r="G460" s="54">
        <v>820</v>
      </c>
      <c r="H460" s="55">
        <v>911</v>
      </c>
    </row>
    <row r="461" spans="1:8" ht="17.5">
      <c r="A461" s="53" t="s">
        <v>714</v>
      </c>
      <c r="B461" s="52" t="s">
        <v>387</v>
      </c>
      <c r="C461" s="53" t="s">
        <v>824</v>
      </c>
      <c r="D461" s="53" t="s">
        <v>397</v>
      </c>
      <c r="E461" s="52" t="str">
        <f t="shared" si="62"/>
        <v>UW607石灰L</v>
      </c>
      <c r="F461" s="53" t="s">
        <v>1355</v>
      </c>
      <c r="G461" s="54">
        <v>820</v>
      </c>
      <c r="H461" s="55">
        <v>911</v>
      </c>
    </row>
    <row r="462" spans="1:8" ht="17.5">
      <c r="A462" s="53" t="s">
        <v>715</v>
      </c>
      <c r="B462" s="52" t="s">
        <v>387</v>
      </c>
      <c r="C462" s="53" t="s">
        <v>824</v>
      </c>
      <c r="D462" s="53" t="s">
        <v>398</v>
      </c>
      <c r="E462" s="52" t="str">
        <f t="shared" si="62"/>
        <v>UW607石灰LL</v>
      </c>
      <c r="F462" s="53" t="s">
        <v>1356</v>
      </c>
      <c r="G462" s="54">
        <v>890</v>
      </c>
      <c r="H462" s="55">
        <v>989</v>
      </c>
    </row>
    <row r="463" spans="1:8" ht="17.5">
      <c r="A463" s="53" t="s">
        <v>599</v>
      </c>
      <c r="B463" s="52" t="s">
        <v>388</v>
      </c>
      <c r="C463" s="53" t="s">
        <v>785</v>
      </c>
      <c r="D463" s="53" t="s">
        <v>404</v>
      </c>
      <c r="E463" s="52" t="str">
        <f t="shared" si="60"/>
        <v>UW608深藍M</v>
      </c>
      <c r="F463" s="53" t="s">
        <v>1357</v>
      </c>
      <c r="G463" s="54">
        <v>795</v>
      </c>
      <c r="H463" s="55">
        <v>883</v>
      </c>
    </row>
    <row r="464" spans="1:8" ht="17.5">
      <c r="A464" s="53" t="s">
        <v>600</v>
      </c>
      <c r="B464" s="52" t="s">
        <v>388</v>
      </c>
      <c r="C464" s="53" t="s">
        <v>785</v>
      </c>
      <c r="D464" s="53" t="s">
        <v>428</v>
      </c>
      <c r="E464" s="52" t="str">
        <f t="shared" si="60"/>
        <v>UW608深藍L</v>
      </c>
      <c r="F464" s="53" t="s">
        <v>1358</v>
      </c>
      <c r="G464" s="54">
        <v>795</v>
      </c>
      <c r="H464" s="55">
        <v>883</v>
      </c>
    </row>
    <row r="465" spans="1:8" ht="17.5">
      <c r="A465" s="53" t="s">
        <v>601</v>
      </c>
      <c r="B465" s="52" t="s">
        <v>388</v>
      </c>
      <c r="C465" s="53" t="s">
        <v>785</v>
      </c>
      <c r="D465" s="53" t="s">
        <v>429</v>
      </c>
      <c r="E465" s="52" t="str">
        <f t="shared" si="60"/>
        <v>UW608深藍LL</v>
      </c>
      <c r="F465" s="53" t="s">
        <v>1359</v>
      </c>
      <c r="G465" s="54">
        <v>850</v>
      </c>
      <c r="H465" s="55">
        <v>944</v>
      </c>
    </row>
    <row r="466" spans="1:8" ht="17.5">
      <c r="A466" s="53" t="s">
        <v>272</v>
      </c>
      <c r="B466" s="52" t="s">
        <v>388</v>
      </c>
      <c r="C466" s="53" t="s">
        <v>825</v>
      </c>
      <c r="D466" s="53" t="s">
        <v>404</v>
      </c>
      <c r="E466" s="52" t="str">
        <f t="shared" si="60"/>
        <v>UW608墨綠色M</v>
      </c>
      <c r="F466" s="53" t="s">
        <v>1360</v>
      </c>
      <c r="G466" s="54">
        <v>795</v>
      </c>
      <c r="H466" s="55">
        <v>883</v>
      </c>
    </row>
    <row r="467" spans="1:8" ht="17.5">
      <c r="A467" s="53" t="s">
        <v>273</v>
      </c>
      <c r="B467" s="52" t="s">
        <v>388</v>
      </c>
      <c r="C467" s="53" t="s">
        <v>825</v>
      </c>
      <c r="D467" s="53" t="s">
        <v>397</v>
      </c>
      <c r="E467" s="52" t="str">
        <f t="shared" si="60"/>
        <v>UW608墨綠色L</v>
      </c>
      <c r="F467" s="53" t="s">
        <v>1361</v>
      </c>
      <c r="G467" s="54">
        <v>795</v>
      </c>
      <c r="H467" s="55">
        <v>883</v>
      </c>
    </row>
    <row r="468" spans="1:8" ht="17.5">
      <c r="A468" s="53" t="s">
        <v>274</v>
      </c>
      <c r="B468" s="52" t="s">
        <v>388</v>
      </c>
      <c r="C468" s="53" t="s">
        <v>825</v>
      </c>
      <c r="D468" s="53" t="s">
        <v>398</v>
      </c>
      <c r="E468" s="52" t="str">
        <f t="shared" si="60"/>
        <v>UW608墨綠色LL</v>
      </c>
      <c r="F468" s="53" t="s">
        <v>1362</v>
      </c>
      <c r="G468" s="54">
        <v>850</v>
      </c>
      <c r="H468" s="55">
        <v>944</v>
      </c>
    </row>
    <row r="469" spans="1:8" ht="17.5">
      <c r="A469" s="53" t="s">
        <v>716</v>
      </c>
      <c r="B469" s="52" t="s">
        <v>388</v>
      </c>
      <c r="C469" s="53" t="s">
        <v>826</v>
      </c>
      <c r="D469" s="53" t="s">
        <v>404</v>
      </c>
      <c r="E469" s="52" t="str">
        <f t="shared" si="60"/>
        <v>UW608鈷藍M</v>
      </c>
      <c r="F469" s="53" t="s">
        <v>1363</v>
      </c>
      <c r="G469" s="54">
        <v>795</v>
      </c>
      <c r="H469" s="55">
        <v>883</v>
      </c>
    </row>
    <row r="470" spans="1:8" ht="17.5">
      <c r="A470" s="53" t="s">
        <v>717</v>
      </c>
      <c r="B470" s="52" t="s">
        <v>388</v>
      </c>
      <c r="C470" s="53" t="s">
        <v>827</v>
      </c>
      <c r="D470" s="53" t="s">
        <v>397</v>
      </c>
      <c r="E470" s="52" t="str">
        <f t="shared" si="60"/>
        <v>UW608鈷藍L</v>
      </c>
      <c r="F470" s="53" t="s">
        <v>1364</v>
      </c>
      <c r="G470" s="54">
        <v>795</v>
      </c>
      <c r="H470" s="55">
        <v>883</v>
      </c>
    </row>
    <row r="471" spans="1:8" ht="17.5">
      <c r="A471" s="53" t="s">
        <v>718</v>
      </c>
      <c r="B471" s="52" t="s">
        <v>388</v>
      </c>
      <c r="C471" s="53" t="s">
        <v>827</v>
      </c>
      <c r="D471" s="53" t="s">
        <v>398</v>
      </c>
      <c r="E471" s="52" t="str">
        <f t="shared" si="60"/>
        <v>UW608鈷藍LL</v>
      </c>
      <c r="F471" s="53" t="s">
        <v>1365</v>
      </c>
      <c r="G471" s="54">
        <v>850</v>
      </c>
      <c r="H471" s="55">
        <v>944</v>
      </c>
    </row>
    <row r="472" spans="1:8" ht="17.5">
      <c r="A472" s="53" t="s">
        <v>275</v>
      </c>
      <c r="B472" s="52" t="s">
        <v>389</v>
      </c>
      <c r="C472" s="53" t="s">
        <v>825</v>
      </c>
      <c r="D472" s="53" t="s">
        <v>398</v>
      </c>
      <c r="E472" s="52" t="str">
        <f t="shared" si="60"/>
        <v>UW609墨綠色LL</v>
      </c>
      <c r="F472" s="53" t="s">
        <v>1366</v>
      </c>
      <c r="G472" s="54">
        <v>745</v>
      </c>
      <c r="H472" s="55">
        <v>828</v>
      </c>
    </row>
    <row r="473" spans="1:8" ht="17.5">
      <c r="A473" s="53" t="s">
        <v>581</v>
      </c>
      <c r="B473" s="52" t="s">
        <v>389</v>
      </c>
      <c r="C473" s="53" t="s">
        <v>766</v>
      </c>
      <c r="D473" s="53" t="s">
        <v>404</v>
      </c>
      <c r="E473" s="52" t="str">
        <f t="shared" si="60"/>
        <v>UW609黑色M</v>
      </c>
      <c r="F473" s="53" t="s">
        <v>1367</v>
      </c>
      <c r="G473" s="54">
        <v>665</v>
      </c>
      <c r="H473" s="55">
        <v>739</v>
      </c>
    </row>
    <row r="474" spans="1:8" ht="17.5">
      <c r="A474" s="53" t="s">
        <v>582</v>
      </c>
      <c r="B474" s="52" t="s">
        <v>389</v>
      </c>
      <c r="C474" s="53" t="s">
        <v>766</v>
      </c>
      <c r="D474" s="53" t="s">
        <v>398</v>
      </c>
      <c r="E474" s="52" t="str">
        <f t="shared" si="60"/>
        <v>UW609黑色LL</v>
      </c>
      <c r="F474" s="53" t="s">
        <v>1368</v>
      </c>
      <c r="G474" s="54">
        <v>745</v>
      </c>
      <c r="H474" s="55">
        <v>828</v>
      </c>
    </row>
    <row r="475" spans="1:8" ht="17.5">
      <c r="A475" s="53" t="s">
        <v>719</v>
      </c>
      <c r="B475" s="52" t="s">
        <v>722</v>
      </c>
      <c r="C475" s="53" t="s">
        <v>826</v>
      </c>
      <c r="D475" s="53" t="s">
        <v>404</v>
      </c>
      <c r="E475" s="52" t="str">
        <f t="shared" si="60"/>
        <v>UW610鈷藍M</v>
      </c>
      <c r="F475" s="53" t="s">
        <v>1369</v>
      </c>
      <c r="G475" s="54">
        <v>665</v>
      </c>
      <c r="H475" s="55">
        <v>739</v>
      </c>
    </row>
    <row r="476" spans="1:8" ht="17.5">
      <c r="A476" s="53" t="s">
        <v>720</v>
      </c>
      <c r="B476" s="52" t="s">
        <v>723</v>
      </c>
      <c r="C476" s="53" t="s">
        <v>827</v>
      </c>
      <c r="D476" s="53" t="s">
        <v>397</v>
      </c>
      <c r="E476" s="52" t="str">
        <f t="shared" si="60"/>
        <v>UW611鈷藍L</v>
      </c>
      <c r="F476" s="53" t="s">
        <v>1370</v>
      </c>
      <c r="G476" s="54">
        <v>665</v>
      </c>
      <c r="H476" s="55">
        <v>739</v>
      </c>
    </row>
    <row r="477" spans="1:8" ht="17.5">
      <c r="A477" s="53" t="s">
        <v>721</v>
      </c>
      <c r="B477" s="52" t="s">
        <v>724</v>
      </c>
      <c r="C477" s="53" t="s">
        <v>827</v>
      </c>
      <c r="D477" s="53" t="s">
        <v>398</v>
      </c>
      <c r="E477" s="52" t="str">
        <f t="shared" si="60"/>
        <v>UW612鈷藍LL</v>
      </c>
      <c r="F477" s="53" t="s">
        <v>1371</v>
      </c>
      <c r="G477" s="54">
        <v>745</v>
      </c>
      <c r="H477" s="55">
        <v>828</v>
      </c>
    </row>
    <row r="478" spans="1:8" ht="17.5">
      <c r="A478" s="53" t="s">
        <v>276</v>
      </c>
      <c r="B478" s="52" t="s">
        <v>390</v>
      </c>
      <c r="C478" s="53" t="s">
        <v>773</v>
      </c>
      <c r="D478" s="53" t="s">
        <v>404</v>
      </c>
      <c r="E478" s="52" t="str">
        <f t="shared" si="60"/>
        <v>UW622紅色M</v>
      </c>
      <c r="F478" s="53" t="s">
        <v>1372</v>
      </c>
      <c r="G478" s="54">
        <v>920</v>
      </c>
      <c r="H478" s="55">
        <v>1022</v>
      </c>
    </row>
    <row r="479" spans="1:8" ht="17.5">
      <c r="A479" s="53" t="s">
        <v>277</v>
      </c>
      <c r="B479" s="52" t="s">
        <v>390</v>
      </c>
      <c r="C479" s="53" t="s">
        <v>773</v>
      </c>
      <c r="D479" s="53" t="s">
        <v>397</v>
      </c>
      <c r="E479" s="52" t="str">
        <f t="shared" si="60"/>
        <v>UW622紅色L</v>
      </c>
      <c r="F479" s="53" t="s">
        <v>1373</v>
      </c>
      <c r="G479" s="54">
        <v>920</v>
      </c>
      <c r="H479" s="55">
        <v>1022</v>
      </c>
    </row>
    <row r="480" spans="1:8" ht="17.5">
      <c r="A480" s="53" t="s">
        <v>278</v>
      </c>
      <c r="B480" s="52" t="s">
        <v>390</v>
      </c>
      <c r="C480" s="53" t="s">
        <v>773</v>
      </c>
      <c r="D480" s="53" t="s">
        <v>398</v>
      </c>
      <c r="E480" s="52" t="str">
        <f t="shared" si="60"/>
        <v>UW622紅色LL</v>
      </c>
      <c r="F480" s="53" t="s">
        <v>1374</v>
      </c>
      <c r="G480" s="54">
        <v>1070</v>
      </c>
      <c r="H480" s="55">
        <v>1189</v>
      </c>
    </row>
    <row r="481" spans="1:8" ht="17.5">
      <c r="A481" s="53" t="s">
        <v>279</v>
      </c>
      <c r="B481" s="52" t="s">
        <v>391</v>
      </c>
      <c r="C481" s="53" t="s">
        <v>773</v>
      </c>
      <c r="D481" s="53" t="s">
        <v>404</v>
      </c>
      <c r="E481" s="52" t="str">
        <f t="shared" si="60"/>
        <v>UW623紅色M</v>
      </c>
      <c r="F481" s="53" t="s">
        <v>1375</v>
      </c>
      <c r="G481" s="54">
        <v>1250</v>
      </c>
      <c r="H481" s="55">
        <v>1389</v>
      </c>
    </row>
    <row r="482" spans="1:8" ht="17.5">
      <c r="A482" s="53" t="s">
        <v>280</v>
      </c>
      <c r="B482" s="52" t="s">
        <v>391</v>
      </c>
      <c r="C482" s="53" t="s">
        <v>773</v>
      </c>
      <c r="D482" s="53" t="s">
        <v>397</v>
      </c>
      <c r="E482" s="52" t="str">
        <f t="shared" si="60"/>
        <v>UW623紅色L</v>
      </c>
      <c r="F482" s="53" t="s">
        <v>1376</v>
      </c>
      <c r="G482" s="54">
        <v>1250</v>
      </c>
      <c r="H482" s="55">
        <v>1389</v>
      </c>
    </row>
    <row r="483" spans="1:8" ht="17.5">
      <c r="A483" s="53" t="s">
        <v>281</v>
      </c>
      <c r="B483" s="52" t="s">
        <v>391</v>
      </c>
      <c r="C483" s="53" t="s">
        <v>773</v>
      </c>
      <c r="D483" s="53" t="s">
        <v>398</v>
      </c>
      <c r="E483" s="52" t="str">
        <f t="shared" si="60"/>
        <v>UW623紅色LL</v>
      </c>
      <c r="F483" s="53" t="s">
        <v>1377</v>
      </c>
      <c r="G483" s="54">
        <v>1340</v>
      </c>
      <c r="H483" s="55">
        <v>1489</v>
      </c>
    </row>
    <row r="484" spans="1:8" ht="17.5">
      <c r="A484" s="53" t="s">
        <v>483</v>
      </c>
      <c r="B484" s="53" t="s">
        <v>531</v>
      </c>
      <c r="C484" s="53" t="s">
        <v>778</v>
      </c>
      <c r="D484" s="53" t="s">
        <v>535</v>
      </c>
      <c r="E484" s="52" t="str">
        <f t="shared" si="60"/>
        <v>UW701藍色70A</v>
      </c>
      <c r="F484" s="52" t="s">
        <v>1378</v>
      </c>
      <c r="G484" s="54">
        <v>1450</v>
      </c>
      <c r="H484" s="55">
        <v>1611</v>
      </c>
    </row>
    <row r="485" spans="1:8" ht="17.5">
      <c r="A485" s="53" t="s">
        <v>484</v>
      </c>
      <c r="B485" s="53" t="s">
        <v>531</v>
      </c>
      <c r="C485" s="53" t="s">
        <v>778</v>
      </c>
      <c r="D485" s="53" t="s">
        <v>539</v>
      </c>
      <c r="E485" s="52" t="str">
        <f t="shared" si="60"/>
        <v>UW701藍色75A</v>
      </c>
      <c r="F485" s="52" t="s">
        <v>1379</v>
      </c>
      <c r="G485" s="54">
        <v>1450</v>
      </c>
      <c r="H485" s="55">
        <v>1611</v>
      </c>
    </row>
    <row r="486" spans="1:8" ht="17.5">
      <c r="A486" s="53" t="s">
        <v>485</v>
      </c>
      <c r="B486" s="53" t="s">
        <v>531</v>
      </c>
      <c r="C486" s="53" t="s">
        <v>778</v>
      </c>
      <c r="D486" s="53" t="s">
        <v>540</v>
      </c>
      <c r="E486" s="52" t="str">
        <f t="shared" si="60"/>
        <v>UW701藍色80A</v>
      </c>
      <c r="F486" s="52" t="s">
        <v>1380</v>
      </c>
      <c r="G486" s="54">
        <v>1450</v>
      </c>
      <c r="H486" s="55">
        <v>1611</v>
      </c>
    </row>
    <row r="487" spans="1:8" ht="17.5">
      <c r="A487" s="53" t="s">
        <v>486</v>
      </c>
      <c r="B487" s="53" t="s">
        <v>531</v>
      </c>
      <c r="C487" s="53" t="s">
        <v>778</v>
      </c>
      <c r="D487" s="53" t="s">
        <v>541</v>
      </c>
      <c r="E487" s="52" t="str">
        <f t="shared" si="60"/>
        <v>UW701藍色85A</v>
      </c>
      <c r="F487" s="52" t="s">
        <v>1381</v>
      </c>
      <c r="G487" s="54">
        <v>1450</v>
      </c>
      <c r="H487" s="55">
        <v>1611</v>
      </c>
    </row>
    <row r="488" spans="1:8" ht="17.5">
      <c r="A488" s="53" t="s">
        <v>487</v>
      </c>
      <c r="B488" s="53" t="s">
        <v>531</v>
      </c>
      <c r="C488" s="53" t="s">
        <v>778</v>
      </c>
      <c r="D488" s="53" t="s">
        <v>536</v>
      </c>
      <c r="E488" s="52" t="str">
        <f t="shared" si="60"/>
        <v>UW701藍色70B</v>
      </c>
      <c r="F488" s="52" t="s">
        <v>1382</v>
      </c>
      <c r="G488" s="54">
        <v>1450</v>
      </c>
      <c r="H488" s="55">
        <v>1611</v>
      </c>
    </row>
    <row r="489" spans="1:8" ht="17.5">
      <c r="A489" s="53" t="s">
        <v>488</v>
      </c>
      <c r="B489" s="53" t="s">
        <v>531</v>
      </c>
      <c r="C489" s="53" t="s">
        <v>778</v>
      </c>
      <c r="D489" s="53" t="s">
        <v>542</v>
      </c>
      <c r="E489" s="52" t="str">
        <f t="shared" si="60"/>
        <v>UW701藍色75B</v>
      </c>
      <c r="F489" s="52" t="s">
        <v>1383</v>
      </c>
      <c r="G489" s="54">
        <v>1450</v>
      </c>
      <c r="H489" s="55">
        <v>1611</v>
      </c>
    </row>
    <row r="490" spans="1:8" ht="17.5">
      <c r="A490" s="53" t="s">
        <v>489</v>
      </c>
      <c r="B490" s="53" t="s">
        <v>531</v>
      </c>
      <c r="C490" s="53" t="s">
        <v>778</v>
      </c>
      <c r="D490" s="53" t="s">
        <v>544</v>
      </c>
      <c r="E490" s="52" t="str">
        <f t="shared" ref="E490:E534" si="63">+B490&amp;C490&amp;D490</f>
        <v>UW701藍色85B</v>
      </c>
      <c r="F490" s="52" t="s">
        <v>1384</v>
      </c>
      <c r="G490" s="54">
        <v>1450</v>
      </c>
      <c r="H490" s="55">
        <v>1611</v>
      </c>
    </row>
    <row r="491" spans="1:8" ht="17.5">
      <c r="A491" s="53" t="s">
        <v>490</v>
      </c>
      <c r="B491" s="53" t="s">
        <v>531</v>
      </c>
      <c r="C491" s="53" t="s">
        <v>778</v>
      </c>
      <c r="D491" s="53" t="s">
        <v>545</v>
      </c>
      <c r="E491" s="52" t="str">
        <f t="shared" si="63"/>
        <v>UW701藍色90B</v>
      </c>
      <c r="F491" s="52" t="s">
        <v>1385</v>
      </c>
      <c r="G491" s="54">
        <v>1450</v>
      </c>
      <c r="H491" s="55">
        <v>1611</v>
      </c>
    </row>
    <row r="492" spans="1:8" ht="17.5">
      <c r="A492" s="53" t="s">
        <v>491</v>
      </c>
      <c r="B492" s="53" t="s">
        <v>531</v>
      </c>
      <c r="C492" s="53" t="s">
        <v>778</v>
      </c>
      <c r="D492" s="53" t="s">
        <v>537</v>
      </c>
      <c r="E492" s="52" t="str">
        <f t="shared" si="63"/>
        <v>UW701藍色70C</v>
      </c>
      <c r="F492" s="52" t="s">
        <v>1386</v>
      </c>
      <c r="G492" s="54">
        <v>1450</v>
      </c>
      <c r="H492" s="55">
        <v>1611</v>
      </c>
    </row>
    <row r="493" spans="1:8" ht="17.5">
      <c r="A493" s="53" t="s">
        <v>492</v>
      </c>
      <c r="B493" s="53" t="s">
        <v>531</v>
      </c>
      <c r="C493" s="53" t="s">
        <v>778</v>
      </c>
      <c r="D493" s="53" t="s">
        <v>546</v>
      </c>
      <c r="E493" s="52" t="str">
        <f t="shared" si="63"/>
        <v>UW701藍色75C</v>
      </c>
      <c r="F493" s="52" t="s">
        <v>1387</v>
      </c>
      <c r="G493" s="54">
        <v>1450</v>
      </c>
      <c r="H493" s="55">
        <v>1611</v>
      </c>
    </row>
    <row r="494" spans="1:8" ht="17.5">
      <c r="A494" s="53" t="s">
        <v>493</v>
      </c>
      <c r="B494" s="53" t="s">
        <v>531</v>
      </c>
      <c r="C494" s="53" t="s">
        <v>778</v>
      </c>
      <c r="D494" s="53" t="s">
        <v>548</v>
      </c>
      <c r="E494" s="52" t="str">
        <f t="shared" si="63"/>
        <v>UW701藍色85C</v>
      </c>
      <c r="F494" s="52" t="s">
        <v>1388</v>
      </c>
      <c r="G494" s="54">
        <v>1450</v>
      </c>
      <c r="H494" s="55">
        <v>1611</v>
      </c>
    </row>
    <row r="495" spans="1:8" ht="17.5">
      <c r="A495" s="53" t="s">
        <v>494</v>
      </c>
      <c r="B495" s="53" t="s">
        <v>531</v>
      </c>
      <c r="C495" s="53" t="s">
        <v>778</v>
      </c>
      <c r="D495" s="53" t="s">
        <v>549</v>
      </c>
      <c r="E495" s="52" t="str">
        <f t="shared" si="63"/>
        <v>UW701藍色90C</v>
      </c>
      <c r="F495" s="52" t="s">
        <v>1389</v>
      </c>
      <c r="G495" s="54">
        <v>1450</v>
      </c>
      <c r="H495" s="55">
        <v>1611</v>
      </c>
    </row>
    <row r="496" spans="1:8" ht="17.5">
      <c r="A496" s="53" t="s">
        <v>495</v>
      </c>
      <c r="B496" s="53" t="s">
        <v>531</v>
      </c>
      <c r="C496" s="53" t="s">
        <v>778</v>
      </c>
      <c r="D496" s="53" t="s">
        <v>538</v>
      </c>
      <c r="E496" s="52" t="str">
        <f t="shared" si="63"/>
        <v>UW701藍色70D</v>
      </c>
      <c r="F496" s="52" t="s">
        <v>1390</v>
      </c>
      <c r="G496" s="54">
        <v>1450</v>
      </c>
      <c r="H496" s="55">
        <v>1611</v>
      </c>
    </row>
    <row r="497" spans="1:8" ht="17.5">
      <c r="A497" s="53" t="s">
        <v>496</v>
      </c>
      <c r="B497" s="53" t="s">
        <v>531</v>
      </c>
      <c r="C497" s="53" t="s">
        <v>778</v>
      </c>
      <c r="D497" s="53" t="s">
        <v>550</v>
      </c>
      <c r="E497" s="52" t="str">
        <f t="shared" si="63"/>
        <v>UW701藍色75D</v>
      </c>
      <c r="F497" s="52" t="s">
        <v>1391</v>
      </c>
      <c r="G497" s="54">
        <v>1450</v>
      </c>
      <c r="H497" s="55">
        <v>1611</v>
      </c>
    </row>
    <row r="498" spans="1:8" ht="17.5">
      <c r="A498" s="53" t="s">
        <v>497</v>
      </c>
      <c r="B498" s="53" t="s">
        <v>531</v>
      </c>
      <c r="C498" s="53" t="s">
        <v>778</v>
      </c>
      <c r="D498" s="53" t="s">
        <v>551</v>
      </c>
      <c r="E498" s="52" t="str">
        <f t="shared" si="63"/>
        <v>UW701藍色80D</v>
      </c>
      <c r="F498" s="52" t="s">
        <v>1392</v>
      </c>
      <c r="G498" s="54">
        <v>1450</v>
      </c>
      <c r="H498" s="55">
        <v>1611</v>
      </c>
    </row>
    <row r="499" spans="1:8" ht="17.5">
      <c r="A499" s="53" t="s">
        <v>498</v>
      </c>
      <c r="B499" s="53" t="s">
        <v>531</v>
      </c>
      <c r="C499" s="53" t="s">
        <v>778</v>
      </c>
      <c r="D499" s="53" t="s">
        <v>552</v>
      </c>
      <c r="E499" s="52" t="str">
        <f t="shared" si="63"/>
        <v>UW701藍色85D</v>
      </c>
      <c r="F499" s="52" t="s">
        <v>1393</v>
      </c>
      <c r="G499" s="54">
        <v>1450</v>
      </c>
      <c r="H499" s="55">
        <v>1611</v>
      </c>
    </row>
    <row r="500" spans="1:8" ht="17.5">
      <c r="A500" s="53" t="s">
        <v>499</v>
      </c>
      <c r="B500" s="53" t="s">
        <v>531</v>
      </c>
      <c r="C500" s="53" t="s">
        <v>778</v>
      </c>
      <c r="D500" s="53" t="s">
        <v>553</v>
      </c>
      <c r="E500" s="52" t="str">
        <f t="shared" si="63"/>
        <v>UW701藍色90D</v>
      </c>
      <c r="F500" s="52" t="s">
        <v>1394</v>
      </c>
      <c r="G500" s="54">
        <v>1450</v>
      </c>
      <c r="H500" s="55">
        <v>1611</v>
      </c>
    </row>
    <row r="501" spans="1:8" ht="17.5">
      <c r="A501" s="53" t="s">
        <v>500</v>
      </c>
      <c r="B501" s="53" t="s">
        <v>531</v>
      </c>
      <c r="C501" s="53" t="s">
        <v>778</v>
      </c>
      <c r="D501" s="53" t="s">
        <v>554</v>
      </c>
      <c r="E501" s="52" t="str">
        <f t="shared" si="63"/>
        <v>UW701藍色75E</v>
      </c>
      <c r="F501" s="52" t="s">
        <v>1395</v>
      </c>
      <c r="G501" s="54">
        <v>1580</v>
      </c>
      <c r="H501" s="55">
        <v>1756</v>
      </c>
    </row>
    <row r="502" spans="1:8" ht="17.5">
      <c r="A502" s="53" t="s">
        <v>501</v>
      </c>
      <c r="B502" s="53" t="s">
        <v>531</v>
      </c>
      <c r="C502" s="53" t="s">
        <v>778</v>
      </c>
      <c r="D502" s="53" t="s">
        <v>555</v>
      </c>
      <c r="E502" s="52" t="str">
        <f t="shared" si="63"/>
        <v>UW701藍色80E</v>
      </c>
      <c r="F502" s="52" t="s">
        <v>1396</v>
      </c>
      <c r="G502" s="54">
        <v>1580</v>
      </c>
      <c r="H502" s="55">
        <v>1756</v>
      </c>
    </row>
    <row r="503" spans="1:8" ht="17.5">
      <c r="A503" s="53" t="s">
        <v>502</v>
      </c>
      <c r="B503" s="53" t="s">
        <v>531</v>
      </c>
      <c r="C503" s="53" t="s">
        <v>778</v>
      </c>
      <c r="D503" s="53" t="s">
        <v>556</v>
      </c>
      <c r="E503" s="52" t="str">
        <f t="shared" si="63"/>
        <v>UW701藍色85E</v>
      </c>
      <c r="F503" s="52" t="s">
        <v>1397</v>
      </c>
      <c r="G503" s="54">
        <v>1580</v>
      </c>
      <c r="H503" s="55">
        <v>1756</v>
      </c>
    </row>
    <row r="504" spans="1:8" ht="17.5">
      <c r="A504" s="53" t="s">
        <v>503</v>
      </c>
      <c r="B504" s="53" t="s">
        <v>531</v>
      </c>
      <c r="C504" s="53" t="s">
        <v>778</v>
      </c>
      <c r="D504" s="53" t="s">
        <v>557</v>
      </c>
      <c r="E504" s="52" t="str">
        <f t="shared" si="63"/>
        <v>UW701藍色90E</v>
      </c>
      <c r="F504" s="52" t="s">
        <v>1398</v>
      </c>
      <c r="G504" s="54">
        <v>1580</v>
      </c>
      <c r="H504" s="55">
        <v>1756</v>
      </c>
    </row>
    <row r="505" spans="1:8" ht="17.5">
      <c r="A505" s="53" t="s">
        <v>504</v>
      </c>
      <c r="B505" s="53" t="s">
        <v>532</v>
      </c>
      <c r="C505" s="53" t="s">
        <v>765</v>
      </c>
      <c r="D505" s="53" t="s">
        <v>535</v>
      </c>
      <c r="E505" s="52" t="str">
        <f t="shared" si="63"/>
        <v>UW702酒紅70A</v>
      </c>
      <c r="F505" s="52" t="s">
        <v>1399</v>
      </c>
      <c r="G505" s="54">
        <v>1620</v>
      </c>
      <c r="H505" s="55">
        <v>1800</v>
      </c>
    </row>
    <row r="506" spans="1:8" ht="17.5">
      <c r="A506" s="53" t="s">
        <v>505</v>
      </c>
      <c r="B506" s="53" t="s">
        <v>532</v>
      </c>
      <c r="C506" s="53" t="s">
        <v>765</v>
      </c>
      <c r="D506" s="53" t="s">
        <v>539</v>
      </c>
      <c r="E506" s="52" t="str">
        <f t="shared" si="63"/>
        <v>UW702酒紅75A</v>
      </c>
      <c r="F506" s="52" t="s">
        <v>1400</v>
      </c>
      <c r="G506" s="54">
        <v>1620</v>
      </c>
      <c r="H506" s="55">
        <v>1800</v>
      </c>
    </row>
    <row r="507" spans="1:8" ht="17.5">
      <c r="A507" s="53" t="s">
        <v>506</v>
      </c>
      <c r="B507" s="53" t="s">
        <v>532</v>
      </c>
      <c r="C507" s="53" t="s">
        <v>765</v>
      </c>
      <c r="D507" s="53" t="s">
        <v>540</v>
      </c>
      <c r="E507" s="52" t="str">
        <f t="shared" si="63"/>
        <v>UW702酒紅80A</v>
      </c>
      <c r="F507" s="52" t="s">
        <v>1401</v>
      </c>
      <c r="G507" s="54">
        <v>1620</v>
      </c>
      <c r="H507" s="55">
        <v>1800</v>
      </c>
    </row>
    <row r="508" spans="1:8" ht="17.5">
      <c r="A508" s="53" t="s">
        <v>507</v>
      </c>
      <c r="B508" s="53" t="s">
        <v>532</v>
      </c>
      <c r="C508" s="53" t="s">
        <v>765</v>
      </c>
      <c r="D508" s="53" t="s">
        <v>541</v>
      </c>
      <c r="E508" s="52" t="str">
        <f t="shared" si="63"/>
        <v>UW702酒紅85A</v>
      </c>
      <c r="F508" s="52" t="s">
        <v>1402</v>
      </c>
      <c r="G508" s="54">
        <v>1620</v>
      </c>
      <c r="H508" s="55">
        <v>1800</v>
      </c>
    </row>
    <row r="509" spans="1:8" ht="17.5">
      <c r="A509" s="53" t="s">
        <v>508</v>
      </c>
      <c r="B509" s="53" t="s">
        <v>532</v>
      </c>
      <c r="C509" s="53" t="s">
        <v>765</v>
      </c>
      <c r="D509" s="53" t="s">
        <v>536</v>
      </c>
      <c r="E509" s="52" t="str">
        <f t="shared" si="63"/>
        <v>UW702酒紅70B</v>
      </c>
      <c r="F509" s="52" t="s">
        <v>1403</v>
      </c>
      <c r="G509" s="54">
        <v>1620</v>
      </c>
      <c r="H509" s="55">
        <v>1800</v>
      </c>
    </row>
    <row r="510" spans="1:8" ht="17.5">
      <c r="A510" s="53" t="s">
        <v>509</v>
      </c>
      <c r="B510" s="53" t="s">
        <v>532</v>
      </c>
      <c r="C510" s="53" t="s">
        <v>765</v>
      </c>
      <c r="D510" s="53" t="s">
        <v>542</v>
      </c>
      <c r="E510" s="52" t="str">
        <f t="shared" si="63"/>
        <v>UW702酒紅75B</v>
      </c>
      <c r="F510" s="52" t="s">
        <v>1404</v>
      </c>
      <c r="G510" s="54">
        <v>1620</v>
      </c>
      <c r="H510" s="55">
        <v>1800</v>
      </c>
    </row>
    <row r="511" spans="1:8" ht="17.5">
      <c r="A511" s="53" t="s">
        <v>510</v>
      </c>
      <c r="B511" s="53" t="s">
        <v>532</v>
      </c>
      <c r="C511" s="53" t="s">
        <v>765</v>
      </c>
      <c r="D511" s="53" t="s">
        <v>543</v>
      </c>
      <c r="E511" s="52" t="str">
        <f t="shared" si="63"/>
        <v>UW702酒紅80B</v>
      </c>
      <c r="F511" s="52" t="s">
        <v>1405</v>
      </c>
      <c r="G511" s="54">
        <v>1620</v>
      </c>
      <c r="H511" s="55">
        <v>1800</v>
      </c>
    </row>
    <row r="512" spans="1:8" ht="17.5">
      <c r="A512" s="53" t="s">
        <v>511</v>
      </c>
      <c r="B512" s="53" t="s">
        <v>532</v>
      </c>
      <c r="C512" s="53" t="s">
        <v>765</v>
      </c>
      <c r="D512" s="53" t="s">
        <v>544</v>
      </c>
      <c r="E512" s="52" t="str">
        <f t="shared" si="63"/>
        <v>UW702酒紅85B</v>
      </c>
      <c r="F512" s="52" t="s">
        <v>1406</v>
      </c>
      <c r="G512" s="54">
        <v>1620</v>
      </c>
      <c r="H512" s="55">
        <v>1800</v>
      </c>
    </row>
    <row r="513" spans="1:8" ht="17.5">
      <c r="A513" s="53" t="s">
        <v>512</v>
      </c>
      <c r="B513" s="53" t="s">
        <v>532</v>
      </c>
      <c r="C513" s="53" t="s">
        <v>765</v>
      </c>
      <c r="D513" s="53" t="s">
        <v>545</v>
      </c>
      <c r="E513" s="52" t="str">
        <f t="shared" si="63"/>
        <v>UW702酒紅90B</v>
      </c>
      <c r="F513" s="52" t="s">
        <v>1407</v>
      </c>
      <c r="G513" s="54">
        <v>1620</v>
      </c>
      <c r="H513" s="55">
        <v>1800</v>
      </c>
    </row>
    <row r="514" spans="1:8" ht="17.5">
      <c r="A514" s="53" t="s">
        <v>513</v>
      </c>
      <c r="B514" s="53" t="s">
        <v>532</v>
      </c>
      <c r="C514" s="53" t="s">
        <v>765</v>
      </c>
      <c r="D514" s="53" t="s">
        <v>537</v>
      </c>
      <c r="E514" s="52" t="str">
        <f t="shared" si="63"/>
        <v>UW702酒紅70C</v>
      </c>
      <c r="F514" s="52" t="s">
        <v>1408</v>
      </c>
      <c r="G514" s="54">
        <v>1620</v>
      </c>
      <c r="H514" s="55">
        <v>1800</v>
      </c>
    </row>
    <row r="515" spans="1:8" ht="17.5">
      <c r="A515" s="53" t="s">
        <v>514</v>
      </c>
      <c r="B515" s="53" t="s">
        <v>532</v>
      </c>
      <c r="C515" s="53" t="s">
        <v>765</v>
      </c>
      <c r="D515" s="53" t="s">
        <v>546</v>
      </c>
      <c r="E515" s="52" t="str">
        <f t="shared" si="63"/>
        <v>UW702酒紅75C</v>
      </c>
      <c r="F515" s="52" t="s">
        <v>1409</v>
      </c>
      <c r="G515" s="54">
        <v>1620</v>
      </c>
      <c r="H515" s="55">
        <v>1800</v>
      </c>
    </row>
    <row r="516" spans="1:8" ht="17.5">
      <c r="A516" s="53" t="s">
        <v>515</v>
      </c>
      <c r="B516" s="53" t="s">
        <v>532</v>
      </c>
      <c r="C516" s="53" t="s">
        <v>765</v>
      </c>
      <c r="D516" s="53" t="s">
        <v>547</v>
      </c>
      <c r="E516" s="52" t="str">
        <f t="shared" si="63"/>
        <v>UW702酒紅80C</v>
      </c>
      <c r="F516" s="52" t="s">
        <v>1410</v>
      </c>
      <c r="G516" s="54">
        <v>1620</v>
      </c>
      <c r="H516" s="55">
        <v>1800</v>
      </c>
    </row>
    <row r="517" spans="1:8" ht="17.5">
      <c r="A517" s="53" t="s">
        <v>516</v>
      </c>
      <c r="B517" s="53" t="s">
        <v>532</v>
      </c>
      <c r="C517" s="53" t="s">
        <v>765</v>
      </c>
      <c r="D517" s="53" t="s">
        <v>548</v>
      </c>
      <c r="E517" s="52" t="str">
        <f t="shared" si="63"/>
        <v>UW702酒紅85C</v>
      </c>
      <c r="F517" s="52" t="s">
        <v>1411</v>
      </c>
      <c r="G517" s="54">
        <v>1620</v>
      </c>
      <c r="H517" s="55">
        <v>1800</v>
      </c>
    </row>
    <row r="518" spans="1:8" ht="17.5">
      <c r="A518" s="53" t="s">
        <v>517</v>
      </c>
      <c r="B518" s="53" t="s">
        <v>532</v>
      </c>
      <c r="C518" s="53" t="s">
        <v>765</v>
      </c>
      <c r="D518" s="53" t="s">
        <v>549</v>
      </c>
      <c r="E518" s="52" t="str">
        <f t="shared" si="63"/>
        <v>UW702酒紅90C</v>
      </c>
      <c r="F518" s="52" t="s">
        <v>1412</v>
      </c>
      <c r="G518" s="54">
        <v>1620</v>
      </c>
      <c r="H518" s="55">
        <v>1800</v>
      </c>
    </row>
    <row r="519" spans="1:8" ht="17.5">
      <c r="A519" s="53" t="s">
        <v>518</v>
      </c>
      <c r="B519" s="53" t="s">
        <v>532</v>
      </c>
      <c r="C519" s="53" t="s">
        <v>765</v>
      </c>
      <c r="D519" s="53" t="s">
        <v>538</v>
      </c>
      <c r="E519" s="52" t="str">
        <f t="shared" si="63"/>
        <v>UW702酒紅70D</v>
      </c>
      <c r="F519" s="52" t="s">
        <v>1413</v>
      </c>
      <c r="G519" s="54">
        <v>1620</v>
      </c>
      <c r="H519" s="55">
        <v>1800</v>
      </c>
    </row>
    <row r="520" spans="1:8" ht="17.5">
      <c r="A520" s="53" t="s">
        <v>519</v>
      </c>
      <c r="B520" s="53" t="s">
        <v>532</v>
      </c>
      <c r="C520" s="53" t="s">
        <v>765</v>
      </c>
      <c r="D520" s="53" t="s">
        <v>550</v>
      </c>
      <c r="E520" s="52" t="str">
        <f t="shared" si="63"/>
        <v>UW702酒紅75D</v>
      </c>
      <c r="F520" s="52" t="s">
        <v>1414</v>
      </c>
      <c r="G520" s="54">
        <v>1620</v>
      </c>
      <c r="H520" s="55">
        <v>1800</v>
      </c>
    </row>
    <row r="521" spans="1:8" ht="17.5">
      <c r="A521" s="53" t="s">
        <v>520</v>
      </c>
      <c r="B521" s="53" t="s">
        <v>532</v>
      </c>
      <c r="C521" s="53" t="s">
        <v>765</v>
      </c>
      <c r="D521" s="53" t="s">
        <v>551</v>
      </c>
      <c r="E521" s="52" t="str">
        <f t="shared" si="63"/>
        <v>UW702酒紅80D</v>
      </c>
      <c r="F521" s="52" t="s">
        <v>1415</v>
      </c>
      <c r="G521" s="54">
        <v>1620</v>
      </c>
      <c r="H521" s="55">
        <v>1800</v>
      </c>
    </row>
    <row r="522" spans="1:8" ht="17.5">
      <c r="A522" s="53" t="s">
        <v>521</v>
      </c>
      <c r="B522" s="53" t="s">
        <v>532</v>
      </c>
      <c r="C522" s="53" t="s">
        <v>765</v>
      </c>
      <c r="D522" s="53" t="s">
        <v>552</v>
      </c>
      <c r="E522" s="52" t="str">
        <f t="shared" si="63"/>
        <v>UW702酒紅85D</v>
      </c>
      <c r="F522" s="52" t="s">
        <v>1416</v>
      </c>
      <c r="G522" s="54">
        <v>1620</v>
      </c>
      <c r="H522" s="55">
        <v>1800</v>
      </c>
    </row>
    <row r="523" spans="1:8" ht="17.5">
      <c r="A523" s="53" t="s">
        <v>522</v>
      </c>
      <c r="B523" s="53" t="s">
        <v>532</v>
      </c>
      <c r="C523" s="53" t="s">
        <v>765</v>
      </c>
      <c r="D523" s="53" t="s">
        <v>553</v>
      </c>
      <c r="E523" s="52" t="str">
        <f t="shared" si="63"/>
        <v>UW702酒紅90D</v>
      </c>
      <c r="F523" s="52" t="s">
        <v>1417</v>
      </c>
      <c r="G523" s="54">
        <v>1620</v>
      </c>
      <c r="H523" s="55">
        <v>1800</v>
      </c>
    </row>
    <row r="524" spans="1:8" ht="17.5">
      <c r="A524" s="53" t="s">
        <v>633</v>
      </c>
      <c r="B524" s="53" t="s">
        <v>532</v>
      </c>
      <c r="C524" s="53" t="s">
        <v>765</v>
      </c>
      <c r="D524" s="53" t="s">
        <v>554</v>
      </c>
      <c r="E524" s="52" t="str">
        <f t="shared" si="63"/>
        <v>UW702酒紅75E</v>
      </c>
      <c r="F524" s="52" t="s">
        <v>1418</v>
      </c>
      <c r="G524" s="54">
        <v>1750</v>
      </c>
      <c r="H524" s="55">
        <v>1944</v>
      </c>
    </row>
    <row r="525" spans="1:8" ht="17.5">
      <c r="A525" s="53" t="s">
        <v>830</v>
      </c>
      <c r="B525" s="53" t="s">
        <v>532</v>
      </c>
      <c r="C525" s="53" t="s">
        <v>765</v>
      </c>
      <c r="D525" s="53" t="s">
        <v>829</v>
      </c>
      <c r="E525" s="52" t="str">
        <f t="shared" ref="E525" si="64">+B525&amp;C525&amp;D525</f>
        <v>UW702酒紅80E</v>
      </c>
      <c r="F525" s="52" t="s">
        <v>1419</v>
      </c>
      <c r="G525" s="54">
        <v>1750</v>
      </c>
      <c r="H525" s="55">
        <v>1944</v>
      </c>
    </row>
    <row r="526" spans="1:8" ht="17.5">
      <c r="A526" s="53" t="s">
        <v>523</v>
      </c>
      <c r="B526" s="53" t="s">
        <v>532</v>
      </c>
      <c r="C526" s="53" t="s">
        <v>765</v>
      </c>
      <c r="D526" s="53" t="s">
        <v>556</v>
      </c>
      <c r="E526" s="52" t="str">
        <f t="shared" si="63"/>
        <v>UW702酒紅85E</v>
      </c>
      <c r="F526" s="52" t="s">
        <v>1420</v>
      </c>
      <c r="G526" s="54">
        <v>1750</v>
      </c>
      <c r="H526" s="55">
        <v>1944</v>
      </c>
    </row>
    <row r="527" spans="1:8" ht="17.5">
      <c r="A527" s="53" t="s">
        <v>524</v>
      </c>
      <c r="B527" s="53" t="s">
        <v>532</v>
      </c>
      <c r="C527" s="53" t="s">
        <v>765</v>
      </c>
      <c r="D527" s="53" t="s">
        <v>557</v>
      </c>
      <c r="E527" s="52" t="str">
        <f t="shared" si="63"/>
        <v>UW702酒紅90E</v>
      </c>
      <c r="F527" s="52" t="s">
        <v>1421</v>
      </c>
      <c r="G527" s="54">
        <v>1750</v>
      </c>
      <c r="H527" s="55">
        <v>1944</v>
      </c>
    </row>
    <row r="528" spans="1:8" ht="17.5">
      <c r="A528" s="53" t="s">
        <v>525</v>
      </c>
      <c r="B528" s="53" t="s">
        <v>533</v>
      </c>
      <c r="C528" s="53" t="s">
        <v>778</v>
      </c>
      <c r="D528" s="53" t="s">
        <v>427</v>
      </c>
      <c r="E528" s="52" t="str">
        <f t="shared" si="63"/>
        <v>UW703藍色M</v>
      </c>
      <c r="F528" s="52" t="s">
        <v>1422</v>
      </c>
      <c r="G528" s="54">
        <v>750</v>
      </c>
      <c r="H528" s="55">
        <v>833</v>
      </c>
    </row>
    <row r="529" spans="1:8" ht="17.5">
      <c r="A529" s="53" t="s">
        <v>526</v>
      </c>
      <c r="B529" s="53" t="s">
        <v>533</v>
      </c>
      <c r="C529" s="53" t="s">
        <v>778</v>
      </c>
      <c r="D529" s="53" t="s">
        <v>428</v>
      </c>
      <c r="E529" s="52" t="str">
        <f t="shared" si="63"/>
        <v>UW703藍色L</v>
      </c>
      <c r="F529" s="52" t="s">
        <v>1423</v>
      </c>
      <c r="G529" s="54">
        <v>750</v>
      </c>
      <c r="H529" s="55">
        <v>833</v>
      </c>
    </row>
    <row r="530" spans="1:8" ht="17.5">
      <c r="A530" s="53" t="s">
        <v>527</v>
      </c>
      <c r="B530" s="53" t="s">
        <v>533</v>
      </c>
      <c r="C530" s="53" t="s">
        <v>778</v>
      </c>
      <c r="D530" s="53" t="s">
        <v>429</v>
      </c>
      <c r="E530" s="52" t="str">
        <f t="shared" si="63"/>
        <v>UW703藍色LL</v>
      </c>
      <c r="F530" s="52" t="s">
        <v>1424</v>
      </c>
      <c r="G530" s="54">
        <v>810</v>
      </c>
      <c r="H530" s="55">
        <v>900</v>
      </c>
    </row>
    <row r="531" spans="1:8" ht="17.5">
      <c r="A531" s="53" t="s">
        <v>528</v>
      </c>
      <c r="B531" s="53" t="s">
        <v>534</v>
      </c>
      <c r="C531" s="53" t="s">
        <v>765</v>
      </c>
      <c r="D531" s="53" t="s">
        <v>427</v>
      </c>
      <c r="E531" s="52" t="str">
        <f t="shared" si="63"/>
        <v>UW704酒紅M</v>
      </c>
      <c r="F531" s="52" t="s">
        <v>1425</v>
      </c>
      <c r="G531" s="54">
        <v>780</v>
      </c>
      <c r="H531" s="55">
        <v>867</v>
      </c>
    </row>
    <row r="532" spans="1:8" ht="17.5">
      <c r="A532" s="53" t="s">
        <v>529</v>
      </c>
      <c r="B532" s="53" t="s">
        <v>534</v>
      </c>
      <c r="C532" s="53" t="s">
        <v>765</v>
      </c>
      <c r="D532" s="53" t="s">
        <v>428</v>
      </c>
      <c r="E532" s="52" t="str">
        <f t="shared" si="63"/>
        <v>UW704酒紅L</v>
      </c>
      <c r="F532" s="52" t="s">
        <v>1426</v>
      </c>
      <c r="G532" s="54">
        <v>780</v>
      </c>
      <c r="H532" s="55">
        <v>867</v>
      </c>
    </row>
    <row r="533" spans="1:8" ht="17.5">
      <c r="A533" s="53" t="s">
        <v>530</v>
      </c>
      <c r="B533" s="53" t="s">
        <v>534</v>
      </c>
      <c r="C533" s="53" t="s">
        <v>765</v>
      </c>
      <c r="D533" s="53" t="s">
        <v>429</v>
      </c>
      <c r="E533" s="52" t="str">
        <f t="shared" si="63"/>
        <v>UW704酒紅LL</v>
      </c>
      <c r="F533" s="52" t="s">
        <v>1427</v>
      </c>
      <c r="G533" s="54">
        <v>840</v>
      </c>
      <c r="H533" s="55">
        <v>933</v>
      </c>
    </row>
    <row r="534" spans="1:8" ht="17.5">
      <c r="A534" s="53" t="s">
        <v>282</v>
      </c>
      <c r="B534" s="52" t="s">
        <v>396</v>
      </c>
      <c r="C534" s="53"/>
      <c r="D534" s="53"/>
      <c r="E534" s="52" t="str">
        <f t="shared" si="63"/>
        <v>WB</v>
      </c>
      <c r="F534" s="53" t="s">
        <v>828</v>
      </c>
      <c r="G534" s="54">
        <v>115</v>
      </c>
      <c r="H534" s="55">
        <v>128</v>
      </c>
    </row>
    <row r="535" spans="1:8" s="50" customFormat="1">
      <c r="G535" s="56"/>
      <c r="H535" s="57"/>
    </row>
    <row r="536" spans="1:8" s="50" customFormat="1">
      <c r="G536" s="56"/>
      <c r="H536" s="58"/>
    </row>
    <row r="537" spans="1:8" s="50" customFormat="1">
      <c r="G537" s="56"/>
      <c r="H537" s="58"/>
    </row>
    <row r="538" spans="1:8" s="50" customFormat="1">
      <c r="G538" s="56"/>
      <c r="H538" s="58"/>
    </row>
    <row r="539" spans="1:8" s="50" customFormat="1">
      <c r="G539" s="56"/>
      <c r="H539" s="58"/>
    </row>
    <row r="540" spans="1:8" s="50" customFormat="1">
      <c r="G540" s="56"/>
      <c r="H540" s="58"/>
    </row>
    <row r="541" spans="1:8" s="50" customFormat="1">
      <c r="G541" s="56"/>
      <c r="H541" s="58"/>
    </row>
    <row r="542" spans="1:8" s="50" customFormat="1">
      <c r="G542" s="56"/>
      <c r="H542" s="58"/>
    </row>
    <row r="543" spans="1:8" s="50" customFormat="1">
      <c r="G543" s="56"/>
      <c r="H543" s="58"/>
    </row>
    <row r="544" spans="1:8" s="50" customFormat="1">
      <c r="G544" s="56"/>
      <c r="H544" s="58"/>
    </row>
    <row r="545" spans="7:8" s="50" customFormat="1">
      <c r="G545" s="56"/>
      <c r="H545" s="58"/>
    </row>
    <row r="546" spans="7:8" s="50" customFormat="1">
      <c r="G546" s="56"/>
      <c r="H546" s="58"/>
    </row>
    <row r="547" spans="7:8" s="50" customFormat="1">
      <c r="G547" s="56"/>
      <c r="H547" s="58"/>
    </row>
    <row r="548" spans="7:8" s="50" customFormat="1">
      <c r="G548" s="56"/>
      <c r="H548" s="58"/>
    </row>
    <row r="549" spans="7:8" s="50" customFormat="1">
      <c r="G549" s="56"/>
      <c r="H549" s="58"/>
    </row>
    <row r="550" spans="7:8" s="50" customFormat="1">
      <c r="G550" s="56"/>
      <c r="H550" s="58"/>
    </row>
    <row r="551" spans="7:8" s="50" customFormat="1">
      <c r="G551" s="56"/>
      <c r="H551" s="58"/>
    </row>
    <row r="552" spans="7:8" s="50" customFormat="1">
      <c r="G552" s="56"/>
      <c r="H552" s="58"/>
    </row>
    <row r="553" spans="7:8" s="50" customFormat="1">
      <c r="G553" s="56"/>
      <c r="H553" s="58"/>
    </row>
    <row r="554" spans="7:8" s="50" customFormat="1">
      <c r="G554" s="56"/>
      <c r="H554" s="58"/>
    </row>
    <row r="555" spans="7:8" s="50" customFormat="1">
      <c r="G555" s="56"/>
      <c r="H555" s="58"/>
    </row>
    <row r="556" spans="7:8" s="50" customFormat="1">
      <c r="G556" s="56"/>
      <c r="H556" s="58"/>
    </row>
    <row r="557" spans="7:8" s="50" customFormat="1">
      <c r="G557" s="56"/>
      <c r="H557" s="58"/>
    </row>
    <row r="558" spans="7:8" s="50" customFormat="1">
      <c r="G558" s="56"/>
      <c r="H558" s="58"/>
    </row>
    <row r="559" spans="7:8" s="50" customFormat="1">
      <c r="G559" s="56"/>
      <c r="H559" s="58"/>
    </row>
    <row r="560" spans="7:8" s="50" customFormat="1">
      <c r="G560" s="56"/>
      <c r="H560" s="58"/>
    </row>
    <row r="561" spans="7:8" s="50" customFormat="1">
      <c r="G561" s="56"/>
      <c r="H561" s="58"/>
    </row>
    <row r="562" spans="7:8" s="50" customFormat="1">
      <c r="G562" s="56"/>
      <c r="H562" s="58"/>
    </row>
    <row r="563" spans="7:8" s="50" customFormat="1">
      <c r="G563" s="56"/>
      <c r="H563" s="58"/>
    </row>
    <row r="564" spans="7:8" s="50" customFormat="1">
      <c r="G564" s="56"/>
      <c r="H564" s="58"/>
    </row>
    <row r="565" spans="7:8" s="50" customFormat="1">
      <c r="G565" s="56"/>
      <c r="H565" s="58"/>
    </row>
    <row r="566" spans="7:8" s="50" customFormat="1">
      <c r="G566" s="56"/>
      <c r="H566" s="58"/>
    </row>
    <row r="567" spans="7:8" s="50" customFormat="1">
      <c r="G567" s="56"/>
      <c r="H567" s="58"/>
    </row>
    <row r="568" spans="7:8" s="50" customFormat="1">
      <c r="G568" s="56"/>
      <c r="H568" s="58"/>
    </row>
    <row r="569" spans="7:8" s="50" customFormat="1">
      <c r="G569" s="56"/>
      <c r="H569" s="58"/>
    </row>
    <row r="570" spans="7:8" s="50" customFormat="1">
      <c r="G570" s="56"/>
      <c r="H570" s="58"/>
    </row>
    <row r="571" spans="7:8" s="50" customFormat="1">
      <c r="G571" s="56"/>
      <c r="H571" s="58"/>
    </row>
    <row r="572" spans="7:8" s="50" customFormat="1">
      <c r="G572" s="56"/>
      <c r="H572" s="58"/>
    </row>
    <row r="573" spans="7:8" s="50" customFormat="1">
      <c r="G573" s="56"/>
      <c r="H573" s="58"/>
    </row>
    <row r="574" spans="7:8" s="50" customFormat="1">
      <c r="G574" s="56"/>
      <c r="H574" s="58"/>
    </row>
    <row r="575" spans="7:8" s="50" customFormat="1">
      <c r="G575" s="56"/>
      <c r="H575" s="58"/>
    </row>
    <row r="576" spans="7:8" s="50" customFormat="1">
      <c r="G576" s="56"/>
      <c r="H576" s="58"/>
    </row>
    <row r="577" spans="7:8" s="50" customFormat="1">
      <c r="G577" s="56"/>
      <c r="H577" s="58"/>
    </row>
    <row r="578" spans="7:8" s="50" customFormat="1">
      <c r="G578" s="56"/>
      <c r="H578" s="58"/>
    </row>
    <row r="579" spans="7:8" s="50" customFormat="1">
      <c r="G579" s="56"/>
      <c r="H579" s="58"/>
    </row>
    <row r="580" spans="7:8" s="50" customFormat="1">
      <c r="G580" s="56"/>
      <c r="H580" s="58"/>
    </row>
    <row r="581" spans="7:8" s="50" customFormat="1">
      <c r="G581" s="56"/>
      <c r="H581" s="58"/>
    </row>
    <row r="582" spans="7:8" s="50" customFormat="1">
      <c r="G582" s="56"/>
      <c r="H582" s="58"/>
    </row>
    <row r="583" spans="7:8" s="50" customFormat="1">
      <c r="G583" s="56"/>
      <c r="H583" s="58"/>
    </row>
    <row r="584" spans="7:8" s="50" customFormat="1">
      <c r="G584" s="56"/>
      <c r="H584" s="58"/>
    </row>
    <row r="585" spans="7:8" s="50" customFormat="1">
      <c r="G585" s="56"/>
      <c r="H585" s="58"/>
    </row>
    <row r="586" spans="7:8" s="50" customFormat="1">
      <c r="G586" s="56"/>
      <c r="H586" s="58"/>
    </row>
    <row r="587" spans="7:8" s="50" customFormat="1">
      <c r="G587" s="56"/>
      <c r="H587" s="58"/>
    </row>
    <row r="588" spans="7:8" s="50" customFormat="1">
      <c r="G588" s="56"/>
      <c r="H588" s="58"/>
    </row>
    <row r="589" spans="7:8" s="50" customFormat="1">
      <c r="G589" s="56"/>
      <c r="H589" s="58"/>
    </row>
    <row r="590" spans="7:8" s="50" customFormat="1">
      <c r="G590" s="56"/>
      <c r="H590" s="58"/>
    </row>
    <row r="591" spans="7:8" s="50" customFormat="1">
      <c r="G591" s="56"/>
      <c r="H591" s="58"/>
    </row>
    <row r="592" spans="7:8" s="50" customFormat="1">
      <c r="G592" s="56"/>
      <c r="H592" s="58"/>
    </row>
    <row r="593" spans="7:8" s="50" customFormat="1">
      <c r="G593" s="56"/>
      <c r="H593" s="58"/>
    </row>
    <row r="594" spans="7:8" s="50" customFormat="1">
      <c r="G594" s="56"/>
      <c r="H594" s="58"/>
    </row>
    <row r="595" spans="7:8" s="50" customFormat="1">
      <c r="G595" s="56"/>
      <c r="H595" s="58"/>
    </row>
    <row r="596" spans="7:8" s="50" customFormat="1">
      <c r="G596" s="56"/>
      <c r="H596" s="58"/>
    </row>
    <row r="597" spans="7:8" s="50" customFormat="1">
      <c r="G597" s="56"/>
      <c r="H597" s="58"/>
    </row>
    <row r="598" spans="7:8" s="50" customFormat="1">
      <c r="G598" s="56"/>
      <c r="H598" s="58"/>
    </row>
    <row r="599" spans="7:8" s="50" customFormat="1">
      <c r="G599" s="56"/>
      <c r="H599" s="58"/>
    </row>
    <row r="600" spans="7:8" s="50" customFormat="1">
      <c r="G600" s="56"/>
      <c r="H600" s="58"/>
    </row>
    <row r="601" spans="7:8" s="50" customFormat="1">
      <c r="G601" s="56"/>
      <c r="H601" s="58"/>
    </row>
    <row r="602" spans="7:8" s="50" customFormat="1">
      <c r="G602" s="56"/>
      <c r="H602" s="58"/>
    </row>
    <row r="603" spans="7:8" s="50" customFormat="1">
      <c r="G603" s="56"/>
      <c r="H603" s="58"/>
    </row>
    <row r="604" spans="7:8" s="50" customFormat="1">
      <c r="G604" s="56"/>
      <c r="H604" s="58"/>
    </row>
    <row r="605" spans="7:8" s="50" customFormat="1">
      <c r="G605" s="56"/>
      <c r="H605" s="58"/>
    </row>
    <row r="606" spans="7:8" s="50" customFormat="1">
      <c r="G606" s="56"/>
      <c r="H606" s="58"/>
    </row>
    <row r="607" spans="7:8" s="50" customFormat="1">
      <c r="G607" s="56"/>
      <c r="H607" s="58"/>
    </row>
    <row r="608" spans="7:8" s="50" customFormat="1">
      <c r="G608" s="56"/>
      <c r="H608" s="58"/>
    </row>
    <row r="609" spans="7:8" s="50" customFormat="1">
      <c r="G609" s="56"/>
      <c r="H609" s="58"/>
    </row>
    <row r="610" spans="7:8" s="50" customFormat="1">
      <c r="G610" s="56"/>
      <c r="H610" s="58"/>
    </row>
    <row r="611" spans="7:8" s="50" customFormat="1">
      <c r="G611" s="56"/>
      <c r="H611" s="58"/>
    </row>
    <row r="612" spans="7:8" s="50" customFormat="1">
      <c r="G612" s="56"/>
      <c r="H612" s="58"/>
    </row>
    <row r="613" spans="7:8" s="50" customFormat="1">
      <c r="G613" s="56"/>
      <c r="H613" s="58"/>
    </row>
    <row r="614" spans="7:8" s="50" customFormat="1">
      <c r="G614" s="56"/>
      <c r="H614" s="58"/>
    </row>
    <row r="615" spans="7:8" s="50" customFormat="1">
      <c r="G615" s="56"/>
      <c r="H615" s="58"/>
    </row>
    <row r="616" spans="7:8" s="50" customFormat="1">
      <c r="G616" s="56"/>
      <c r="H616" s="58"/>
    </row>
    <row r="617" spans="7:8" s="50" customFormat="1">
      <c r="G617" s="56"/>
      <c r="H617" s="58"/>
    </row>
    <row r="618" spans="7:8" s="50" customFormat="1">
      <c r="G618" s="56"/>
      <c r="H618" s="58"/>
    </row>
    <row r="619" spans="7:8" s="50" customFormat="1">
      <c r="G619" s="56"/>
      <c r="H619" s="58"/>
    </row>
    <row r="620" spans="7:8" s="50" customFormat="1">
      <c r="G620" s="56"/>
      <c r="H620" s="58"/>
    </row>
    <row r="621" spans="7:8" s="50" customFormat="1">
      <c r="G621" s="56"/>
      <c r="H621" s="58"/>
    </row>
    <row r="622" spans="7:8" s="50" customFormat="1">
      <c r="G622" s="56"/>
      <c r="H622" s="58"/>
    </row>
    <row r="623" spans="7:8" s="50" customFormat="1">
      <c r="G623" s="56"/>
      <c r="H623" s="58"/>
    </row>
    <row r="624" spans="7:8" s="50" customFormat="1">
      <c r="G624" s="56"/>
      <c r="H624" s="58"/>
    </row>
    <row r="625" spans="7:8" s="50" customFormat="1">
      <c r="G625" s="56"/>
      <c r="H625" s="58"/>
    </row>
    <row r="626" spans="7:8" s="50" customFormat="1">
      <c r="G626" s="56"/>
      <c r="H626" s="58"/>
    </row>
    <row r="627" spans="7:8" s="50" customFormat="1">
      <c r="G627" s="56"/>
      <c r="H627" s="58"/>
    </row>
    <row r="628" spans="7:8" s="50" customFormat="1">
      <c r="G628" s="56"/>
      <c r="H628" s="58"/>
    </row>
    <row r="629" spans="7:8" s="50" customFormat="1">
      <c r="G629" s="56"/>
      <c r="H629" s="58"/>
    </row>
    <row r="630" spans="7:8" s="50" customFormat="1">
      <c r="G630" s="56"/>
      <c r="H630" s="58"/>
    </row>
    <row r="631" spans="7:8" s="50" customFormat="1">
      <c r="G631" s="56"/>
      <c r="H631" s="58"/>
    </row>
    <row r="632" spans="7:8" s="50" customFormat="1">
      <c r="G632" s="56"/>
      <c r="H632" s="58"/>
    </row>
    <row r="633" spans="7:8" s="50" customFormat="1">
      <c r="G633" s="56"/>
      <c r="H633" s="58"/>
    </row>
    <row r="634" spans="7:8" s="50" customFormat="1">
      <c r="G634" s="56"/>
      <c r="H634" s="58"/>
    </row>
    <row r="635" spans="7:8" s="50" customFormat="1">
      <c r="G635" s="56"/>
      <c r="H635" s="58"/>
    </row>
    <row r="636" spans="7:8" s="50" customFormat="1">
      <c r="G636" s="56"/>
      <c r="H636" s="58"/>
    </row>
    <row r="637" spans="7:8" s="50" customFormat="1">
      <c r="G637" s="56"/>
      <c r="H637" s="58"/>
    </row>
    <row r="638" spans="7:8" s="50" customFormat="1">
      <c r="G638" s="56"/>
      <c r="H638" s="58"/>
    </row>
    <row r="639" spans="7:8" s="50" customFormat="1">
      <c r="G639" s="56"/>
      <c r="H639" s="58"/>
    </row>
    <row r="640" spans="7:8" s="50" customFormat="1">
      <c r="G640" s="56"/>
      <c r="H640" s="58"/>
    </row>
    <row r="641" spans="7:8" s="50" customFormat="1">
      <c r="G641" s="56"/>
      <c r="H641" s="58"/>
    </row>
    <row r="642" spans="7:8" s="50" customFormat="1">
      <c r="G642" s="56"/>
      <c r="H642" s="58"/>
    </row>
    <row r="643" spans="7:8" s="50" customFormat="1">
      <c r="G643" s="56"/>
      <c r="H643" s="58"/>
    </row>
    <row r="644" spans="7:8" s="50" customFormat="1">
      <c r="G644" s="56"/>
      <c r="H644" s="58"/>
    </row>
    <row r="645" spans="7:8" s="50" customFormat="1">
      <c r="G645" s="56"/>
      <c r="H645" s="58"/>
    </row>
    <row r="646" spans="7:8" s="50" customFormat="1">
      <c r="G646" s="56"/>
      <c r="H646" s="58"/>
    </row>
    <row r="647" spans="7:8" s="50" customFormat="1">
      <c r="G647" s="56"/>
      <c r="H647" s="58"/>
    </row>
    <row r="648" spans="7:8" s="50" customFormat="1">
      <c r="G648" s="56"/>
      <c r="H648" s="58"/>
    </row>
    <row r="649" spans="7:8" s="50" customFormat="1">
      <c r="G649" s="56"/>
      <c r="H649" s="58"/>
    </row>
    <row r="650" spans="7:8" s="50" customFormat="1">
      <c r="G650" s="56"/>
      <c r="H650" s="58"/>
    </row>
    <row r="651" spans="7:8" s="50" customFormat="1">
      <c r="G651" s="56"/>
      <c r="H651" s="58"/>
    </row>
    <row r="652" spans="7:8" s="50" customFormat="1">
      <c r="G652" s="56"/>
      <c r="H652" s="58"/>
    </row>
    <row r="653" spans="7:8" s="50" customFormat="1">
      <c r="G653" s="56"/>
      <c r="H653" s="58"/>
    </row>
    <row r="654" spans="7:8" s="50" customFormat="1">
      <c r="G654" s="56"/>
      <c r="H654" s="58"/>
    </row>
    <row r="655" spans="7:8" s="50" customFormat="1">
      <c r="G655" s="56"/>
      <c r="H655" s="58"/>
    </row>
    <row r="656" spans="7:8" s="50" customFormat="1">
      <c r="G656" s="56"/>
      <c r="H656" s="58"/>
    </row>
    <row r="657" spans="7:8" s="50" customFormat="1">
      <c r="G657" s="56"/>
      <c r="H657" s="58"/>
    </row>
    <row r="658" spans="7:8" s="50" customFormat="1">
      <c r="G658" s="56"/>
      <c r="H658" s="58"/>
    </row>
    <row r="659" spans="7:8" s="50" customFormat="1">
      <c r="G659" s="56"/>
      <c r="H659" s="58"/>
    </row>
    <row r="660" spans="7:8" s="50" customFormat="1">
      <c r="G660" s="56"/>
      <c r="H660" s="58"/>
    </row>
    <row r="661" spans="7:8" s="50" customFormat="1">
      <c r="G661" s="56"/>
      <c r="H661" s="58"/>
    </row>
    <row r="662" spans="7:8" s="50" customFormat="1">
      <c r="G662" s="56"/>
      <c r="H662" s="58"/>
    </row>
    <row r="663" spans="7:8" s="50" customFormat="1">
      <c r="G663" s="56"/>
      <c r="H663" s="58"/>
    </row>
    <row r="664" spans="7:8" s="50" customFormat="1">
      <c r="G664" s="56"/>
      <c r="H664" s="58"/>
    </row>
    <row r="665" spans="7:8" s="50" customFormat="1">
      <c r="G665" s="56"/>
      <c r="H665" s="58"/>
    </row>
    <row r="666" spans="7:8" s="50" customFormat="1">
      <c r="G666" s="56"/>
      <c r="H666" s="58"/>
    </row>
    <row r="667" spans="7:8" s="50" customFormat="1">
      <c r="G667" s="56"/>
      <c r="H667" s="58"/>
    </row>
    <row r="668" spans="7:8" s="50" customFormat="1">
      <c r="G668" s="56"/>
      <c r="H668" s="58"/>
    </row>
    <row r="669" spans="7:8" s="50" customFormat="1">
      <c r="G669" s="56"/>
      <c r="H669" s="58"/>
    </row>
    <row r="670" spans="7:8" s="50" customFormat="1">
      <c r="G670" s="56"/>
      <c r="H670" s="58"/>
    </row>
    <row r="671" spans="7:8" s="50" customFormat="1">
      <c r="G671" s="56"/>
      <c r="H671" s="58"/>
    </row>
    <row r="672" spans="7:8" s="50" customFormat="1">
      <c r="G672" s="56"/>
      <c r="H672" s="58"/>
    </row>
    <row r="673" spans="7:8" s="50" customFormat="1">
      <c r="G673" s="56"/>
      <c r="H673" s="58"/>
    </row>
    <row r="674" spans="7:8" s="50" customFormat="1">
      <c r="G674" s="56"/>
      <c r="H674" s="58"/>
    </row>
    <row r="675" spans="7:8" s="50" customFormat="1">
      <c r="G675" s="56"/>
      <c r="H675" s="58"/>
    </row>
    <row r="676" spans="7:8" s="50" customFormat="1">
      <c r="G676" s="56"/>
      <c r="H676" s="58"/>
    </row>
    <row r="677" spans="7:8" s="50" customFormat="1">
      <c r="G677" s="56"/>
      <c r="H677" s="58"/>
    </row>
    <row r="678" spans="7:8" s="50" customFormat="1">
      <c r="G678" s="56"/>
      <c r="H678" s="58"/>
    </row>
    <row r="679" spans="7:8" s="50" customFormat="1">
      <c r="G679" s="56"/>
      <c r="H679" s="58"/>
    </row>
    <row r="680" spans="7:8" s="50" customFormat="1">
      <c r="G680" s="56"/>
      <c r="H680" s="58"/>
    </row>
    <row r="681" spans="7:8" s="50" customFormat="1">
      <c r="G681" s="56"/>
      <c r="H681" s="58"/>
    </row>
    <row r="682" spans="7:8" s="50" customFormat="1">
      <c r="G682" s="56"/>
      <c r="H682" s="58"/>
    </row>
    <row r="683" spans="7:8" s="50" customFormat="1">
      <c r="G683" s="56"/>
      <c r="H683" s="58"/>
    </row>
    <row r="684" spans="7:8" s="50" customFormat="1">
      <c r="G684" s="56"/>
      <c r="H684" s="58"/>
    </row>
    <row r="685" spans="7:8" s="50" customFormat="1">
      <c r="G685" s="56"/>
      <c r="H685" s="58"/>
    </row>
    <row r="686" spans="7:8" s="50" customFormat="1">
      <c r="G686" s="56"/>
      <c r="H686" s="58"/>
    </row>
    <row r="687" spans="7:8" s="50" customFormat="1">
      <c r="G687" s="56"/>
      <c r="H687" s="58"/>
    </row>
    <row r="688" spans="7:8" s="50" customFormat="1">
      <c r="G688" s="56"/>
      <c r="H688" s="58"/>
    </row>
    <row r="689" spans="7:8" s="50" customFormat="1">
      <c r="G689" s="56"/>
      <c r="H689" s="58"/>
    </row>
    <row r="690" spans="7:8" s="50" customFormat="1">
      <c r="G690" s="56"/>
      <c r="H690" s="58"/>
    </row>
    <row r="691" spans="7:8" s="50" customFormat="1">
      <c r="G691" s="56"/>
      <c r="H691" s="58"/>
    </row>
    <row r="692" spans="7:8" s="50" customFormat="1">
      <c r="G692" s="56"/>
      <c r="H692" s="58"/>
    </row>
    <row r="693" spans="7:8" s="50" customFormat="1">
      <c r="G693" s="56"/>
      <c r="H693" s="58"/>
    </row>
    <row r="694" spans="7:8" s="50" customFormat="1">
      <c r="G694" s="56"/>
      <c r="H694" s="58"/>
    </row>
    <row r="695" spans="7:8" s="50" customFormat="1">
      <c r="G695" s="56"/>
      <c r="H695" s="58"/>
    </row>
    <row r="696" spans="7:8" s="50" customFormat="1">
      <c r="G696" s="56"/>
      <c r="H696" s="58"/>
    </row>
    <row r="697" spans="7:8" s="50" customFormat="1">
      <c r="G697" s="56"/>
      <c r="H697" s="58"/>
    </row>
    <row r="698" spans="7:8" s="50" customFormat="1">
      <c r="G698" s="56"/>
      <c r="H698" s="58"/>
    </row>
    <row r="699" spans="7:8" s="50" customFormat="1">
      <c r="G699" s="56"/>
      <c r="H699" s="58"/>
    </row>
    <row r="700" spans="7:8" s="50" customFormat="1">
      <c r="G700" s="56"/>
      <c r="H700" s="58"/>
    </row>
    <row r="701" spans="7:8" s="50" customFormat="1">
      <c r="G701" s="56"/>
      <c r="H701" s="58"/>
    </row>
    <row r="702" spans="7:8" s="50" customFormat="1">
      <c r="G702" s="56"/>
      <c r="H702" s="58"/>
    </row>
    <row r="703" spans="7:8" s="50" customFormat="1">
      <c r="G703" s="56"/>
      <c r="H703" s="58"/>
    </row>
    <row r="704" spans="7:8" s="50" customFormat="1">
      <c r="G704" s="56"/>
      <c r="H704" s="58"/>
    </row>
    <row r="705" spans="7:8" s="50" customFormat="1">
      <c r="G705" s="56"/>
      <c r="H705" s="58"/>
    </row>
    <row r="706" spans="7:8" s="50" customFormat="1">
      <c r="G706" s="56"/>
      <c r="H706" s="58"/>
    </row>
    <row r="707" spans="7:8" s="50" customFormat="1">
      <c r="G707" s="56"/>
      <c r="H707" s="58"/>
    </row>
    <row r="708" spans="7:8" s="50" customFormat="1">
      <c r="G708" s="56"/>
      <c r="H708" s="58"/>
    </row>
    <row r="709" spans="7:8" s="50" customFormat="1">
      <c r="G709" s="56"/>
      <c r="H709" s="58"/>
    </row>
    <row r="710" spans="7:8" s="50" customFormat="1">
      <c r="G710" s="56"/>
      <c r="H710" s="58"/>
    </row>
    <row r="711" spans="7:8" s="50" customFormat="1">
      <c r="G711" s="56"/>
      <c r="H711" s="58"/>
    </row>
    <row r="712" spans="7:8" s="50" customFormat="1">
      <c r="G712" s="56"/>
      <c r="H712" s="58"/>
    </row>
    <row r="713" spans="7:8" s="50" customFormat="1">
      <c r="G713" s="56"/>
      <c r="H713" s="58"/>
    </row>
    <row r="714" spans="7:8" s="50" customFormat="1">
      <c r="G714" s="56"/>
      <c r="H714" s="58"/>
    </row>
    <row r="715" spans="7:8" s="50" customFormat="1">
      <c r="G715" s="56"/>
      <c r="H715" s="58"/>
    </row>
    <row r="716" spans="7:8" s="50" customFormat="1">
      <c r="G716" s="56"/>
      <c r="H716" s="58"/>
    </row>
    <row r="717" spans="7:8" s="50" customFormat="1">
      <c r="G717" s="56"/>
      <c r="H717" s="58"/>
    </row>
    <row r="718" spans="7:8" s="50" customFormat="1">
      <c r="G718" s="56"/>
      <c r="H718" s="58"/>
    </row>
    <row r="719" spans="7:8" s="50" customFormat="1">
      <c r="G719" s="56"/>
      <c r="H719" s="58"/>
    </row>
    <row r="720" spans="7:8" s="50" customFormat="1">
      <c r="G720" s="56"/>
      <c r="H720" s="58"/>
    </row>
    <row r="721" spans="7:8" s="50" customFormat="1">
      <c r="G721" s="56"/>
      <c r="H721" s="58"/>
    </row>
    <row r="722" spans="7:8" s="50" customFormat="1">
      <c r="G722" s="56"/>
      <c r="H722" s="58"/>
    </row>
    <row r="723" spans="7:8" s="50" customFormat="1">
      <c r="G723" s="56"/>
      <c r="H723" s="58"/>
    </row>
    <row r="724" spans="7:8" s="50" customFormat="1">
      <c r="G724" s="56"/>
      <c r="H724" s="58"/>
    </row>
    <row r="725" spans="7:8" s="50" customFormat="1">
      <c r="G725" s="56"/>
      <c r="H725" s="58"/>
    </row>
    <row r="726" spans="7:8" s="50" customFormat="1">
      <c r="G726" s="56"/>
      <c r="H726" s="58"/>
    </row>
    <row r="727" spans="7:8" s="50" customFormat="1">
      <c r="G727" s="56"/>
      <c r="H727" s="58"/>
    </row>
    <row r="728" spans="7:8" s="50" customFormat="1">
      <c r="G728" s="56"/>
      <c r="H728" s="58"/>
    </row>
    <row r="729" spans="7:8" s="50" customFormat="1">
      <c r="G729" s="56"/>
      <c r="H729" s="58"/>
    </row>
    <row r="730" spans="7:8" s="50" customFormat="1">
      <c r="G730" s="56"/>
      <c r="H730" s="58"/>
    </row>
    <row r="731" spans="7:8" s="50" customFormat="1">
      <c r="G731" s="56"/>
      <c r="H731" s="58"/>
    </row>
    <row r="732" spans="7:8" s="50" customFormat="1">
      <c r="G732" s="56"/>
      <c r="H732" s="58"/>
    </row>
    <row r="733" spans="7:8" s="50" customFormat="1">
      <c r="G733" s="56"/>
      <c r="H733" s="58"/>
    </row>
    <row r="734" spans="7:8" s="50" customFormat="1">
      <c r="G734" s="56"/>
      <c r="H734" s="58"/>
    </row>
    <row r="735" spans="7:8" s="50" customFormat="1">
      <c r="G735" s="56"/>
      <c r="H735" s="58"/>
    </row>
    <row r="736" spans="7:8" s="50" customFormat="1">
      <c r="G736" s="56"/>
      <c r="H736" s="58"/>
    </row>
    <row r="737" spans="7:8" s="50" customFormat="1">
      <c r="G737" s="56"/>
      <c r="H737" s="58"/>
    </row>
    <row r="738" spans="7:8" s="50" customFormat="1">
      <c r="G738" s="56"/>
      <c r="H738" s="58"/>
    </row>
    <row r="739" spans="7:8" s="50" customFormat="1">
      <c r="G739" s="56"/>
      <c r="H739" s="58"/>
    </row>
    <row r="740" spans="7:8" s="50" customFormat="1">
      <c r="G740" s="56"/>
      <c r="H740" s="58"/>
    </row>
    <row r="741" spans="7:8" s="50" customFormat="1">
      <c r="G741" s="56"/>
      <c r="H741" s="58"/>
    </row>
    <row r="742" spans="7:8" s="50" customFormat="1">
      <c r="G742" s="56"/>
      <c r="H742" s="58"/>
    </row>
    <row r="743" spans="7:8" s="50" customFormat="1">
      <c r="G743" s="56"/>
      <c r="H743" s="58"/>
    </row>
    <row r="744" spans="7:8" s="50" customFormat="1">
      <c r="G744" s="56"/>
      <c r="H744" s="58"/>
    </row>
    <row r="745" spans="7:8" s="50" customFormat="1">
      <c r="G745" s="56"/>
      <c r="H745" s="58"/>
    </row>
    <row r="746" spans="7:8" s="50" customFormat="1">
      <c r="G746" s="56"/>
      <c r="H746" s="58"/>
    </row>
    <row r="747" spans="7:8" s="50" customFormat="1">
      <c r="G747" s="56"/>
      <c r="H747" s="58"/>
    </row>
    <row r="748" spans="7:8" s="50" customFormat="1">
      <c r="G748" s="56"/>
      <c r="H748" s="58"/>
    </row>
    <row r="749" spans="7:8" s="50" customFormat="1">
      <c r="G749" s="56"/>
      <c r="H749" s="58"/>
    </row>
    <row r="750" spans="7:8" s="50" customFormat="1">
      <c r="G750" s="56"/>
      <c r="H750" s="58"/>
    </row>
    <row r="751" spans="7:8" s="50" customFormat="1">
      <c r="G751" s="56"/>
      <c r="H751" s="58"/>
    </row>
    <row r="752" spans="7:8" s="50" customFormat="1">
      <c r="G752" s="56"/>
      <c r="H752" s="58"/>
    </row>
    <row r="753" spans="7:8" s="50" customFormat="1">
      <c r="G753" s="56"/>
      <c r="H753" s="58"/>
    </row>
    <row r="754" spans="7:8" s="50" customFormat="1">
      <c r="G754" s="56"/>
      <c r="H754" s="58"/>
    </row>
    <row r="755" spans="7:8" s="50" customFormat="1">
      <c r="G755" s="56"/>
      <c r="H755" s="58"/>
    </row>
    <row r="756" spans="7:8" s="50" customFormat="1">
      <c r="G756" s="56"/>
      <c r="H756" s="58"/>
    </row>
    <row r="757" spans="7:8" s="50" customFormat="1">
      <c r="G757" s="56"/>
      <c r="H757" s="58"/>
    </row>
    <row r="758" spans="7:8" s="50" customFormat="1">
      <c r="G758" s="56"/>
      <c r="H758" s="58"/>
    </row>
    <row r="759" spans="7:8" s="50" customFormat="1">
      <c r="G759" s="56"/>
      <c r="H759" s="58"/>
    </row>
    <row r="760" spans="7:8" s="50" customFormat="1">
      <c r="G760" s="56"/>
      <c r="H760" s="58"/>
    </row>
    <row r="761" spans="7:8" s="50" customFormat="1">
      <c r="G761" s="56"/>
      <c r="H761" s="58"/>
    </row>
    <row r="762" spans="7:8" s="50" customFormat="1">
      <c r="G762" s="56"/>
      <c r="H762" s="58"/>
    </row>
    <row r="763" spans="7:8" s="50" customFormat="1">
      <c r="G763" s="56"/>
      <c r="H763" s="58"/>
    </row>
    <row r="764" spans="7:8" s="50" customFormat="1">
      <c r="G764" s="56"/>
      <c r="H764" s="58"/>
    </row>
    <row r="765" spans="7:8" s="50" customFormat="1">
      <c r="G765" s="56"/>
      <c r="H765" s="58"/>
    </row>
    <row r="766" spans="7:8" s="50" customFormat="1">
      <c r="G766" s="56"/>
      <c r="H766" s="58"/>
    </row>
    <row r="767" spans="7:8" s="50" customFormat="1">
      <c r="G767" s="56"/>
      <c r="H767" s="58"/>
    </row>
    <row r="768" spans="7:8" s="50" customFormat="1">
      <c r="G768" s="56"/>
      <c r="H768" s="58"/>
    </row>
    <row r="769" spans="7:8" s="50" customFormat="1">
      <c r="G769" s="56"/>
      <c r="H769" s="58"/>
    </row>
    <row r="770" spans="7:8" s="50" customFormat="1">
      <c r="G770" s="56"/>
      <c r="H770" s="58"/>
    </row>
    <row r="771" spans="7:8" s="50" customFormat="1">
      <c r="G771" s="56"/>
      <c r="H771" s="58"/>
    </row>
    <row r="772" spans="7:8" s="50" customFormat="1">
      <c r="G772" s="56"/>
      <c r="H772" s="58"/>
    </row>
    <row r="773" spans="7:8" s="50" customFormat="1">
      <c r="G773" s="56"/>
      <c r="H773" s="58"/>
    </row>
    <row r="774" spans="7:8" s="50" customFormat="1">
      <c r="G774" s="56"/>
      <c r="H774" s="58"/>
    </row>
    <row r="775" spans="7:8" s="50" customFormat="1">
      <c r="G775" s="56"/>
      <c r="H775" s="58"/>
    </row>
    <row r="776" spans="7:8" s="50" customFormat="1">
      <c r="G776" s="56"/>
      <c r="H776" s="58"/>
    </row>
    <row r="777" spans="7:8" s="50" customFormat="1">
      <c r="G777" s="56"/>
      <c r="H777" s="58"/>
    </row>
    <row r="778" spans="7:8" s="50" customFormat="1">
      <c r="G778" s="56"/>
      <c r="H778" s="58"/>
    </row>
    <row r="779" spans="7:8" s="50" customFormat="1">
      <c r="G779" s="56"/>
      <c r="H779" s="58"/>
    </row>
    <row r="780" spans="7:8" s="50" customFormat="1">
      <c r="G780" s="56"/>
      <c r="H780" s="58"/>
    </row>
    <row r="781" spans="7:8" s="50" customFormat="1">
      <c r="G781" s="56"/>
      <c r="H781" s="58"/>
    </row>
    <row r="782" spans="7:8" s="50" customFormat="1">
      <c r="G782" s="56"/>
      <c r="H782" s="58"/>
    </row>
    <row r="783" spans="7:8" s="50" customFormat="1">
      <c r="G783" s="56"/>
      <c r="H783" s="58"/>
    </row>
    <row r="784" spans="7:8" s="50" customFormat="1">
      <c r="G784" s="56"/>
      <c r="H784" s="58"/>
    </row>
    <row r="785" spans="7:8" s="50" customFormat="1">
      <c r="G785" s="56"/>
      <c r="H785" s="58"/>
    </row>
    <row r="786" spans="7:8" s="50" customFormat="1">
      <c r="G786" s="56"/>
      <c r="H786" s="58"/>
    </row>
    <row r="787" spans="7:8" s="50" customFormat="1">
      <c r="G787" s="56"/>
      <c r="H787" s="58"/>
    </row>
    <row r="788" spans="7:8" s="50" customFormat="1">
      <c r="G788" s="56"/>
      <c r="H788" s="58"/>
    </row>
    <row r="789" spans="7:8" s="50" customFormat="1">
      <c r="G789" s="56"/>
      <c r="H789" s="58"/>
    </row>
    <row r="790" spans="7:8" s="50" customFormat="1">
      <c r="G790" s="56"/>
      <c r="H790" s="58"/>
    </row>
    <row r="791" spans="7:8" s="50" customFormat="1">
      <c r="G791" s="56"/>
      <c r="H791" s="58"/>
    </row>
    <row r="792" spans="7:8" s="50" customFormat="1">
      <c r="G792" s="56"/>
      <c r="H792" s="58"/>
    </row>
    <row r="793" spans="7:8" s="50" customFormat="1">
      <c r="G793" s="56"/>
      <c r="H793" s="58"/>
    </row>
    <row r="794" spans="7:8" s="50" customFormat="1">
      <c r="G794" s="56"/>
      <c r="H794" s="58"/>
    </row>
    <row r="795" spans="7:8" s="50" customFormat="1">
      <c r="G795" s="56"/>
      <c r="H795" s="58"/>
    </row>
    <row r="796" spans="7:8" s="50" customFormat="1">
      <c r="G796" s="56"/>
      <c r="H796" s="58"/>
    </row>
    <row r="797" spans="7:8" s="50" customFormat="1">
      <c r="G797" s="56"/>
      <c r="H797" s="58"/>
    </row>
    <row r="798" spans="7:8" s="50" customFormat="1">
      <c r="G798" s="56"/>
      <c r="H798" s="58"/>
    </row>
    <row r="799" spans="7:8" s="50" customFormat="1">
      <c r="G799" s="56"/>
      <c r="H799" s="58"/>
    </row>
    <row r="800" spans="7:8" s="50" customFormat="1">
      <c r="G800" s="56"/>
      <c r="H800" s="58"/>
    </row>
    <row r="801" spans="7:8" s="50" customFormat="1">
      <c r="G801" s="56"/>
      <c r="H801" s="58"/>
    </row>
    <row r="802" spans="7:8" s="50" customFormat="1">
      <c r="G802" s="56"/>
      <c r="H802" s="58"/>
    </row>
    <row r="803" spans="7:8" s="50" customFormat="1">
      <c r="G803" s="56"/>
      <c r="H803" s="58"/>
    </row>
    <row r="804" spans="7:8" s="50" customFormat="1">
      <c r="G804" s="56"/>
      <c r="H804" s="58"/>
    </row>
    <row r="805" spans="7:8" s="50" customFormat="1">
      <c r="G805" s="56"/>
      <c r="H805" s="58"/>
    </row>
    <row r="806" spans="7:8" s="50" customFormat="1">
      <c r="G806" s="56"/>
      <c r="H806" s="58"/>
    </row>
    <row r="807" spans="7:8" s="50" customFormat="1">
      <c r="G807" s="56"/>
      <c r="H807" s="58"/>
    </row>
    <row r="808" spans="7:8" s="50" customFormat="1">
      <c r="G808" s="56"/>
      <c r="H808" s="58"/>
    </row>
    <row r="809" spans="7:8" s="50" customFormat="1">
      <c r="G809" s="56"/>
      <c r="H809" s="58"/>
    </row>
    <row r="810" spans="7:8" s="50" customFormat="1">
      <c r="G810" s="56"/>
      <c r="H810" s="58"/>
    </row>
    <row r="811" spans="7:8" s="50" customFormat="1">
      <c r="G811" s="56"/>
      <c r="H811" s="58"/>
    </row>
    <row r="812" spans="7:8" s="50" customFormat="1">
      <c r="G812" s="56"/>
      <c r="H812" s="58"/>
    </row>
    <row r="813" spans="7:8" s="50" customFormat="1">
      <c r="G813" s="56"/>
      <c r="H813" s="58"/>
    </row>
    <row r="814" spans="7:8" s="50" customFormat="1">
      <c r="G814" s="56"/>
      <c r="H814" s="58"/>
    </row>
    <row r="815" spans="7:8" s="50" customFormat="1">
      <c r="G815" s="56"/>
      <c r="H815" s="58"/>
    </row>
    <row r="816" spans="7:8" s="50" customFormat="1">
      <c r="G816" s="56"/>
      <c r="H816" s="58"/>
    </row>
    <row r="817" spans="7:8" s="50" customFormat="1">
      <c r="G817" s="56"/>
      <c r="H817" s="58"/>
    </row>
    <row r="818" spans="7:8" s="50" customFormat="1">
      <c r="G818" s="56"/>
      <c r="H818" s="58"/>
    </row>
    <row r="819" spans="7:8" s="50" customFormat="1">
      <c r="G819" s="56"/>
      <c r="H819" s="58"/>
    </row>
    <row r="820" spans="7:8" s="50" customFormat="1">
      <c r="G820" s="56"/>
      <c r="H820" s="58"/>
    </row>
    <row r="821" spans="7:8" s="50" customFormat="1">
      <c r="G821" s="56"/>
      <c r="H821" s="58"/>
    </row>
    <row r="822" spans="7:8" s="50" customFormat="1">
      <c r="G822" s="56"/>
      <c r="H822" s="58"/>
    </row>
    <row r="823" spans="7:8" s="50" customFormat="1">
      <c r="G823" s="56"/>
      <c r="H823" s="58"/>
    </row>
    <row r="824" spans="7:8" s="50" customFormat="1">
      <c r="G824" s="56"/>
      <c r="H824" s="58"/>
    </row>
    <row r="825" spans="7:8" s="50" customFormat="1">
      <c r="G825" s="56"/>
      <c r="H825" s="58"/>
    </row>
    <row r="826" spans="7:8" s="50" customFormat="1">
      <c r="G826" s="56"/>
      <c r="H826" s="58"/>
    </row>
    <row r="827" spans="7:8" s="50" customFormat="1">
      <c r="G827" s="56"/>
      <c r="H827" s="58"/>
    </row>
    <row r="828" spans="7:8" s="50" customFormat="1">
      <c r="G828" s="56"/>
      <c r="H828" s="58"/>
    </row>
    <row r="829" spans="7:8" s="50" customFormat="1">
      <c r="G829" s="56"/>
      <c r="H829" s="58"/>
    </row>
    <row r="830" spans="7:8" s="50" customFormat="1">
      <c r="G830" s="56"/>
      <c r="H830" s="58"/>
    </row>
    <row r="831" spans="7:8" s="50" customFormat="1">
      <c r="G831" s="56"/>
      <c r="H831" s="58"/>
    </row>
    <row r="832" spans="7:8" s="50" customFormat="1">
      <c r="G832" s="56"/>
      <c r="H832" s="58"/>
    </row>
    <row r="833" spans="7:8" s="50" customFormat="1">
      <c r="G833" s="56"/>
      <c r="H833" s="58"/>
    </row>
    <row r="834" spans="7:8" s="50" customFormat="1">
      <c r="G834" s="56"/>
      <c r="H834" s="58"/>
    </row>
    <row r="835" spans="7:8" s="50" customFormat="1">
      <c r="G835" s="56"/>
      <c r="H835" s="58"/>
    </row>
    <row r="836" spans="7:8" s="50" customFormat="1">
      <c r="G836" s="56"/>
      <c r="H836" s="58"/>
    </row>
    <row r="837" spans="7:8" s="50" customFormat="1">
      <c r="G837" s="56"/>
      <c r="H837" s="58"/>
    </row>
    <row r="838" spans="7:8" s="50" customFormat="1">
      <c r="G838" s="56"/>
      <c r="H838" s="58"/>
    </row>
    <row r="839" spans="7:8" s="50" customFormat="1">
      <c r="G839" s="56"/>
      <c r="H839" s="58"/>
    </row>
    <row r="840" spans="7:8" s="50" customFormat="1">
      <c r="G840" s="56"/>
      <c r="H840" s="58"/>
    </row>
    <row r="841" spans="7:8" s="50" customFormat="1">
      <c r="G841" s="56"/>
      <c r="H841" s="58"/>
    </row>
    <row r="842" spans="7:8" s="50" customFormat="1">
      <c r="G842" s="56"/>
      <c r="H842" s="58"/>
    </row>
    <row r="843" spans="7:8" s="50" customFormat="1">
      <c r="G843" s="56"/>
      <c r="H843" s="58"/>
    </row>
    <row r="844" spans="7:8" s="50" customFormat="1">
      <c r="G844" s="56"/>
      <c r="H844" s="58"/>
    </row>
    <row r="845" spans="7:8" s="50" customFormat="1">
      <c r="G845" s="56"/>
      <c r="H845" s="58"/>
    </row>
    <row r="846" spans="7:8" s="50" customFormat="1">
      <c r="G846" s="56"/>
      <c r="H846" s="58"/>
    </row>
    <row r="847" spans="7:8" s="50" customFormat="1">
      <c r="G847" s="56"/>
      <c r="H847" s="58"/>
    </row>
    <row r="848" spans="7:8" s="50" customFormat="1">
      <c r="G848" s="56"/>
      <c r="H848" s="58"/>
    </row>
    <row r="849" spans="7:8" s="50" customFormat="1">
      <c r="G849" s="56"/>
      <c r="H849" s="58"/>
    </row>
    <row r="850" spans="7:8" s="50" customFormat="1">
      <c r="G850" s="56"/>
      <c r="H850" s="58"/>
    </row>
    <row r="851" spans="7:8" s="50" customFormat="1">
      <c r="G851" s="56"/>
      <c r="H851" s="58"/>
    </row>
    <row r="852" spans="7:8" s="50" customFormat="1">
      <c r="G852" s="56"/>
      <c r="H852" s="58"/>
    </row>
    <row r="853" spans="7:8" s="50" customFormat="1">
      <c r="G853" s="56"/>
      <c r="H853" s="58"/>
    </row>
    <row r="854" spans="7:8" s="50" customFormat="1">
      <c r="G854" s="56"/>
      <c r="H854" s="58"/>
    </row>
    <row r="855" spans="7:8" s="50" customFormat="1">
      <c r="G855" s="56"/>
      <c r="H855" s="58"/>
    </row>
    <row r="856" spans="7:8" s="50" customFormat="1">
      <c r="G856" s="56"/>
      <c r="H856" s="58"/>
    </row>
    <row r="857" spans="7:8" s="50" customFormat="1">
      <c r="G857" s="56"/>
      <c r="H857" s="58"/>
    </row>
    <row r="858" spans="7:8" s="50" customFormat="1">
      <c r="G858" s="56"/>
      <c r="H858" s="58"/>
    </row>
    <row r="859" spans="7:8" s="50" customFormat="1">
      <c r="G859" s="56"/>
      <c r="H859" s="58"/>
    </row>
    <row r="860" spans="7:8" s="50" customFormat="1">
      <c r="G860" s="56"/>
      <c r="H860" s="58"/>
    </row>
    <row r="861" spans="7:8" s="50" customFormat="1">
      <c r="G861" s="56"/>
      <c r="H861" s="58"/>
    </row>
    <row r="862" spans="7:8" s="50" customFormat="1">
      <c r="G862" s="56"/>
      <c r="H862" s="58"/>
    </row>
    <row r="863" spans="7:8" s="50" customFormat="1">
      <c r="G863" s="56"/>
      <c r="H863" s="58"/>
    </row>
    <row r="864" spans="7:8" s="50" customFormat="1">
      <c r="G864" s="56"/>
      <c r="H864" s="58"/>
    </row>
    <row r="865" spans="7:8" s="50" customFormat="1">
      <c r="G865" s="56"/>
      <c r="H865" s="58"/>
    </row>
    <row r="866" spans="7:8" s="50" customFormat="1">
      <c r="G866" s="56"/>
      <c r="H866" s="58"/>
    </row>
    <row r="867" spans="7:8" s="50" customFormat="1">
      <c r="G867" s="56"/>
      <c r="H867" s="58"/>
    </row>
    <row r="868" spans="7:8" s="50" customFormat="1">
      <c r="G868" s="56"/>
      <c r="H868" s="58"/>
    </row>
    <row r="869" spans="7:8" s="50" customFormat="1">
      <c r="G869" s="56"/>
      <c r="H869" s="58"/>
    </row>
    <row r="870" spans="7:8" s="50" customFormat="1">
      <c r="G870" s="56"/>
      <c r="H870" s="58"/>
    </row>
    <row r="871" spans="7:8" s="50" customFormat="1">
      <c r="G871" s="56"/>
      <c r="H871" s="58"/>
    </row>
    <row r="872" spans="7:8" s="50" customFormat="1">
      <c r="G872" s="56"/>
      <c r="H872" s="58"/>
    </row>
    <row r="873" spans="7:8" s="50" customFormat="1">
      <c r="G873" s="56"/>
      <c r="H873" s="58"/>
    </row>
    <row r="874" spans="7:8" s="50" customFormat="1">
      <c r="G874" s="56"/>
      <c r="H874" s="58"/>
    </row>
    <row r="875" spans="7:8" s="50" customFormat="1">
      <c r="G875" s="56"/>
      <c r="H875" s="58"/>
    </row>
    <row r="876" spans="7:8" s="50" customFormat="1">
      <c r="G876" s="56"/>
      <c r="H876" s="58"/>
    </row>
    <row r="877" spans="7:8" s="50" customFormat="1">
      <c r="G877" s="56"/>
      <c r="H877" s="58"/>
    </row>
    <row r="878" spans="7:8" s="50" customFormat="1">
      <c r="G878" s="56"/>
      <c r="H878" s="58"/>
    </row>
    <row r="879" spans="7:8" s="50" customFormat="1">
      <c r="G879" s="56"/>
      <c r="H879" s="58"/>
    </row>
    <row r="880" spans="7:8" s="50" customFormat="1">
      <c r="G880" s="56"/>
      <c r="H880" s="58"/>
    </row>
    <row r="881" spans="7:8" s="50" customFormat="1">
      <c r="G881" s="56"/>
      <c r="H881" s="58"/>
    </row>
    <row r="882" spans="7:8" s="50" customFormat="1">
      <c r="G882" s="56"/>
      <c r="H882" s="58"/>
    </row>
    <row r="883" spans="7:8" s="50" customFormat="1">
      <c r="G883" s="56"/>
      <c r="H883" s="58"/>
    </row>
    <row r="884" spans="7:8" s="50" customFormat="1">
      <c r="G884" s="56"/>
      <c r="H884" s="58"/>
    </row>
    <row r="885" spans="7:8" s="50" customFormat="1">
      <c r="G885" s="56"/>
      <c r="H885" s="58"/>
    </row>
    <row r="886" spans="7:8" s="50" customFormat="1">
      <c r="G886" s="56"/>
      <c r="H886" s="58"/>
    </row>
    <row r="887" spans="7:8" s="50" customFormat="1">
      <c r="G887" s="56"/>
      <c r="H887" s="58"/>
    </row>
    <row r="888" spans="7:8" s="50" customFormat="1">
      <c r="G888" s="56"/>
      <c r="H888" s="58"/>
    </row>
    <row r="889" spans="7:8" s="50" customFormat="1">
      <c r="G889" s="56"/>
      <c r="H889" s="58"/>
    </row>
    <row r="890" spans="7:8" s="50" customFormat="1">
      <c r="G890" s="56"/>
      <c r="H890" s="58"/>
    </row>
    <row r="891" spans="7:8" s="50" customFormat="1">
      <c r="G891" s="56"/>
      <c r="H891" s="58"/>
    </row>
    <row r="892" spans="7:8" s="50" customFormat="1">
      <c r="G892" s="56"/>
      <c r="H892" s="58"/>
    </row>
    <row r="893" spans="7:8" s="50" customFormat="1">
      <c r="G893" s="56"/>
      <c r="H893" s="58"/>
    </row>
    <row r="894" spans="7:8" s="50" customFormat="1">
      <c r="G894" s="56"/>
      <c r="H894" s="58"/>
    </row>
    <row r="895" spans="7:8" s="50" customFormat="1">
      <c r="G895" s="56"/>
      <c r="H895" s="58"/>
    </row>
    <row r="896" spans="7:8" s="50" customFormat="1">
      <c r="G896" s="56"/>
      <c r="H896" s="58"/>
    </row>
    <row r="897" spans="7:8" s="50" customFormat="1">
      <c r="G897" s="56"/>
      <c r="H897" s="58"/>
    </row>
    <row r="898" spans="7:8" s="50" customFormat="1">
      <c r="G898" s="56"/>
      <c r="H898" s="58"/>
    </row>
    <row r="899" spans="7:8" s="50" customFormat="1">
      <c r="G899" s="56"/>
      <c r="H899" s="58"/>
    </row>
    <row r="900" spans="7:8" s="50" customFormat="1">
      <c r="G900" s="56"/>
      <c r="H900" s="58"/>
    </row>
    <row r="901" spans="7:8" s="50" customFormat="1">
      <c r="G901" s="56"/>
      <c r="H901" s="58"/>
    </row>
    <row r="902" spans="7:8" s="50" customFormat="1">
      <c r="G902" s="56"/>
      <c r="H902" s="58"/>
    </row>
    <row r="903" spans="7:8" s="50" customFormat="1">
      <c r="G903" s="56"/>
      <c r="H903" s="58"/>
    </row>
    <row r="904" spans="7:8" s="50" customFormat="1">
      <c r="G904" s="56"/>
      <c r="H904" s="58"/>
    </row>
    <row r="905" spans="7:8" s="50" customFormat="1">
      <c r="G905" s="56"/>
      <c r="H905" s="58"/>
    </row>
    <row r="906" spans="7:8" s="50" customFormat="1">
      <c r="G906" s="56"/>
      <c r="H906" s="58"/>
    </row>
    <row r="907" spans="7:8" s="50" customFormat="1">
      <c r="G907" s="56"/>
      <c r="H907" s="58"/>
    </row>
    <row r="908" spans="7:8" s="50" customFormat="1">
      <c r="G908" s="56"/>
      <c r="H908" s="58"/>
    </row>
    <row r="909" spans="7:8" s="50" customFormat="1">
      <c r="G909" s="56"/>
      <c r="H909" s="58"/>
    </row>
    <row r="910" spans="7:8" s="50" customFormat="1">
      <c r="G910" s="56"/>
      <c r="H910" s="58"/>
    </row>
    <row r="911" spans="7:8" s="50" customFormat="1">
      <c r="G911" s="56"/>
      <c r="H911" s="58"/>
    </row>
    <row r="912" spans="7:8" s="50" customFormat="1">
      <c r="G912" s="56"/>
      <c r="H912" s="58"/>
    </row>
    <row r="913" spans="7:8" s="50" customFormat="1">
      <c r="G913" s="56"/>
      <c r="H913" s="58"/>
    </row>
    <row r="914" spans="7:8" s="50" customFormat="1">
      <c r="G914" s="56"/>
      <c r="H914" s="58"/>
    </row>
    <row r="915" spans="7:8" s="50" customFormat="1">
      <c r="G915" s="56"/>
      <c r="H915" s="58"/>
    </row>
    <row r="916" spans="7:8" s="50" customFormat="1">
      <c r="G916" s="56"/>
      <c r="H916" s="58"/>
    </row>
    <row r="917" spans="7:8" s="50" customFormat="1">
      <c r="G917" s="56"/>
      <c r="H917" s="58"/>
    </row>
    <row r="918" spans="7:8" s="50" customFormat="1">
      <c r="G918" s="56"/>
      <c r="H918" s="58"/>
    </row>
    <row r="919" spans="7:8" s="50" customFormat="1">
      <c r="G919" s="56"/>
      <c r="H919" s="58"/>
    </row>
    <row r="920" spans="7:8" s="50" customFormat="1">
      <c r="G920" s="56"/>
      <c r="H920" s="58"/>
    </row>
    <row r="921" spans="7:8" s="50" customFormat="1">
      <c r="G921" s="56"/>
      <c r="H921" s="58"/>
    </row>
    <row r="922" spans="7:8" s="50" customFormat="1">
      <c r="G922" s="56"/>
      <c r="H922" s="58"/>
    </row>
    <row r="923" spans="7:8" s="50" customFormat="1">
      <c r="G923" s="56"/>
      <c r="H923" s="58"/>
    </row>
    <row r="924" spans="7:8" s="50" customFormat="1">
      <c r="G924" s="56"/>
      <c r="H924" s="58"/>
    </row>
    <row r="925" spans="7:8" s="50" customFormat="1">
      <c r="G925" s="56"/>
      <c r="H925" s="58"/>
    </row>
    <row r="926" spans="7:8" s="50" customFormat="1">
      <c r="G926" s="56"/>
      <c r="H926" s="58"/>
    </row>
    <row r="927" spans="7:8" s="50" customFormat="1">
      <c r="G927" s="56"/>
      <c r="H927" s="58"/>
    </row>
    <row r="928" spans="7:8" s="50" customFormat="1">
      <c r="G928" s="56"/>
      <c r="H928" s="58"/>
    </row>
    <row r="929" spans="7:8" s="50" customFormat="1">
      <c r="G929" s="56"/>
      <c r="H929" s="58"/>
    </row>
    <row r="930" spans="7:8" s="50" customFormat="1">
      <c r="G930" s="56"/>
      <c r="H930" s="58"/>
    </row>
    <row r="931" spans="7:8" s="50" customFormat="1">
      <c r="G931" s="56"/>
      <c r="H931" s="58"/>
    </row>
    <row r="932" spans="7:8" s="50" customFormat="1">
      <c r="G932" s="56"/>
      <c r="H932" s="58"/>
    </row>
    <row r="933" spans="7:8" s="50" customFormat="1">
      <c r="G933" s="56"/>
      <c r="H933" s="58"/>
    </row>
    <row r="934" spans="7:8" s="50" customFormat="1">
      <c r="G934" s="56"/>
      <c r="H934" s="58"/>
    </row>
    <row r="935" spans="7:8" s="50" customFormat="1">
      <c r="G935" s="56"/>
      <c r="H935" s="58"/>
    </row>
    <row r="936" spans="7:8" s="50" customFormat="1">
      <c r="G936" s="56"/>
      <c r="H936" s="58"/>
    </row>
    <row r="937" spans="7:8" s="50" customFormat="1">
      <c r="G937" s="56"/>
      <c r="H937" s="58"/>
    </row>
    <row r="938" spans="7:8" s="50" customFormat="1">
      <c r="G938" s="56"/>
      <c r="H938" s="58"/>
    </row>
    <row r="939" spans="7:8" s="50" customFormat="1">
      <c r="G939" s="56"/>
      <c r="H939" s="58"/>
    </row>
    <row r="940" spans="7:8" s="50" customFormat="1">
      <c r="G940" s="56"/>
      <c r="H940" s="58"/>
    </row>
    <row r="941" spans="7:8" s="50" customFormat="1">
      <c r="G941" s="56"/>
      <c r="H941" s="58"/>
    </row>
    <row r="942" spans="7:8" s="50" customFormat="1">
      <c r="G942" s="56"/>
      <c r="H942" s="58"/>
    </row>
    <row r="943" spans="7:8" s="50" customFormat="1">
      <c r="G943" s="56"/>
      <c r="H943" s="58"/>
    </row>
    <row r="944" spans="7:8" s="50" customFormat="1">
      <c r="G944" s="56"/>
      <c r="H944" s="58"/>
    </row>
    <row r="945" spans="7:8" s="50" customFormat="1">
      <c r="G945" s="56"/>
      <c r="H945" s="58"/>
    </row>
    <row r="946" spans="7:8" s="50" customFormat="1">
      <c r="G946" s="56"/>
      <c r="H946" s="58"/>
    </row>
    <row r="947" spans="7:8" s="50" customFormat="1">
      <c r="G947" s="56"/>
      <c r="H947" s="58"/>
    </row>
    <row r="948" spans="7:8" s="50" customFormat="1">
      <c r="G948" s="56"/>
      <c r="H948" s="58"/>
    </row>
    <row r="949" spans="7:8" s="50" customFormat="1">
      <c r="G949" s="56"/>
      <c r="H949" s="58"/>
    </row>
    <row r="950" spans="7:8" s="50" customFormat="1">
      <c r="G950" s="56"/>
      <c r="H950" s="58"/>
    </row>
    <row r="951" spans="7:8" s="50" customFormat="1">
      <c r="G951" s="56"/>
      <c r="H951" s="58"/>
    </row>
    <row r="952" spans="7:8" s="50" customFormat="1">
      <c r="G952" s="56"/>
      <c r="H952" s="58"/>
    </row>
    <row r="953" spans="7:8" s="50" customFormat="1">
      <c r="G953" s="56"/>
      <c r="H953" s="58"/>
    </row>
    <row r="954" spans="7:8" s="50" customFormat="1">
      <c r="G954" s="56"/>
      <c r="H954" s="58"/>
    </row>
    <row r="955" spans="7:8" s="50" customFormat="1">
      <c r="G955" s="56"/>
      <c r="H955" s="58"/>
    </row>
    <row r="956" spans="7:8" s="50" customFormat="1">
      <c r="G956" s="56"/>
      <c r="H956" s="58"/>
    </row>
    <row r="957" spans="7:8" s="50" customFormat="1">
      <c r="G957" s="56"/>
      <c r="H957" s="58"/>
    </row>
    <row r="958" spans="7:8" s="50" customFormat="1">
      <c r="G958" s="56"/>
      <c r="H958" s="58"/>
    </row>
    <row r="959" spans="7:8" s="50" customFormat="1">
      <c r="G959" s="56"/>
      <c r="H959" s="58"/>
    </row>
    <row r="960" spans="7:8" s="50" customFormat="1">
      <c r="G960" s="56"/>
      <c r="H960" s="58"/>
    </row>
    <row r="961" spans="7:8" s="50" customFormat="1">
      <c r="G961" s="56"/>
      <c r="H961" s="58"/>
    </row>
    <row r="962" spans="7:8" s="50" customFormat="1">
      <c r="G962" s="56"/>
      <c r="H962" s="58"/>
    </row>
    <row r="963" spans="7:8" s="50" customFormat="1">
      <c r="G963" s="56"/>
      <c r="H963" s="58"/>
    </row>
    <row r="964" spans="7:8" s="50" customFormat="1">
      <c r="G964" s="56"/>
      <c r="H964" s="58"/>
    </row>
    <row r="965" spans="7:8" s="50" customFormat="1">
      <c r="G965" s="56"/>
      <c r="H965" s="58"/>
    </row>
    <row r="966" spans="7:8" s="50" customFormat="1">
      <c r="G966" s="56"/>
      <c r="H966" s="58"/>
    </row>
    <row r="967" spans="7:8" s="50" customFormat="1">
      <c r="G967" s="56"/>
      <c r="H967" s="58"/>
    </row>
    <row r="968" spans="7:8" s="50" customFormat="1">
      <c r="G968" s="56"/>
      <c r="H968" s="58"/>
    </row>
    <row r="969" spans="7:8" s="50" customFormat="1">
      <c r="G969" s="56"/>
      <c r="H969" s="58"/>
    </row>
    <row r="970" spans="7:8" s="50" customFormat="1">
      <c r="G970" s="56"/>
      <c r="H970" s="58"/>
    </row>
    <row r="971" spans="7:8" s="50" customFormat="1">
      <c r="G971" s="56"/>
      <c r="H971" s="58"/>
    </row>
    <row r="972" spans="7:8" s="50" customFormat="1">
      <c r="G972" s="56"/>
      <c r="H972" s="58"/>
    </row>
    <row r="973" spans="7:8" s="50" customFormat="1">
      <c r="G973" s="56"/>
      <c r="H973" s="58"/>
    </row>
    <row r="974" spans="7:8" s="50" customFormat="1">
      <c r="G974" s="56"/>
      <c r="H974" s="58"/>
    </row>
    <row r="975" spans="7:8" s="50" customFormat="1">
      <c r="G975" s="56"/>
      <c r="H975" s="58"/>
    </row>
    <row r="976" spans="7:8" s="50" customFormat="1">
      <c r="G976" s="56"/>
      <c r="H976" s="58"/>
    </row>
    <row r="977" spans="7:8" s="50" customFormat="1">
      <c r="G977" s="56"/>
      <c r="H977" s="58"/>
    </row>
    <row r="978" spans="7:8" s="50" customFormat="1">
      <c r="G978" s="56"/>
      <c r="H978" s="58"/>
    </row>
    <row r="979" spans="7:8" s="50" customFormat="1">
      <c r="G979" s="56"/>
      <c r="H979" s="58"/>
    </row>
    <row r="980" spans="7:8" s="50" customFormat="1">
      <c r="G980" s="56"/>
      <c r="H980" s="58"/>
    </row>
    <row r="981" spans="7:8" s="50" customFormat="1">
      <c r="G981" s="56"/>
      <c r="H981" s="58"/>
    </row>
    <row r="982" spans="7:8" s="50" customFormat="1">
      <c r="G982" s="56"/>
      <c r="H982" s="58"/>
    </row>
    <row r="983" spans="7:8" s="50" customFormat="1">
      <c r="G983" s="56"/>
      <c r="H983" s="58"/>
    </row>
    <row r="984" spans="7:8" s="50" customFormat="1">
      <c r="G984" s="56"/>
      <c r="H984" s="58"/>
    </row>
    <row r="985" spans="7:8" s="50" customFormat="1">
      <c r="G985" s="56"/>
      <c r="H985" s="58"/>
    </row>
    <row r="986" spans="7:8" s="50" customFormat="1">
      <c r="G986" s="56"/>
      <c r="H986" s="58"/>
    </row>
    <row r="987" spans="7:8" s="50" customFormat="1">
      <c r="G987" s="56"/>
      <c r="H987" s="58"/>
    </row>
    <row r="988" spans="7:8" s="50" customFormat="1">
      <c r="G988" s="56"/>
      <c r="H988" s="58"/>
    </row>
    <row r="989" spans="7:8" s="50" customFormat="1">
      <c r="G989" s="56"/>
      <c r="H989" s="58"/>
    </row>
    <row r="990" spans="7:8" s="50" customFormat="1">
      <c r="G990" s="56"/>
      <c r="H990" s="58"/>
    </row>
    <row r="991" spans="7:8" s="50" customFormat="1">
      <c r="G991" s="56"/>
      <c r="H991" s="58"/>
    </row>
    <row r="992" spans="7:8" s="50" customFormat="1">
      <c r="G992" s="56"/>
      <c r="H992" s="58"/>
    </row>
    <row r="993" spans="7:8" s="50" customFormat="1">
      <c r="G993" s="56"/>
      <c r="H993" s="58"/>
    </row>
    <row r="994" spans="7:8" s="50" customFormat="1">
      <c r="G994" s="56"/>
      <c r="H994" s="58"/>
    </row>
    <row r="995" spans="7:8" s="50" customFormat="1">
      <c r="G995" s="56"/>
      <c r="H995" s="58"/>
    </row>
    <row r="996" spans="7:8" s="50" customFormat="1">
      <c r="G996" s="56"/>
      <c r="H996" s="58"/>
    </row>
    <row r="997" spans="7:8" s="50" customFormat="1">
      <c r="G997" s="56"/>
      <c r="H997" s="58"/>
    </row>
    <row r="998" spans="7:8" s="50" customFormat="1">
      <c r="G998" s="56"/>
      <c r="H998" s="58"/>
    </row>
    <row r="999" spans="7:8" s="50" customFormat="1">
      <c r="G999" s="56"/>
      <c r="H999" s="58"/>
    </row>
    <row r="1000" spans="7:8" s="50" customFormat="1">
      <c r="G1000" s="56"/>
      <c r="H1000" s="58"/>
    </row>
    <row r="1001" spans="7:8" s="50" customFormat="1">
      <c r="G1001" s="56"/>
      <c r="H1001" s="58"/>
    </row>
    <row r="1002" spans="7:8" s="50" customFormat="1">
      <c r="G1002" s="56"/>
      <c r="H1002" s="58"/>
    </row>
    <row r="1003" spans="7:8" s="50" customFormat="1">
      <c r="G1003" s="56"/>
      <c r="H1003" s="58"/>
    </row>
    <row r="1004" spans="7:8" s="50" customFormat="1">
      <c r="G1004" s="56"/>
      <c r="H1004" s="58"/>
    </row>
    <row r="1005" spans="7:8" s="50" customFormat="1">
      <c r="G1005" s="56"/>
      <c r="H1005" s="58"/>
    </row>
    <row r="1006" spans="7:8" s="50" customFormat="1">
      <c r="G1006" s="56"/>
      <c r="H1006" s="58"/>
    </row>
    <row r="1007" spans="7:8" s="50" customFormat="1">
      <c r="G1007" s="56"/>
      <c r="H1007" s="58"/>
    </row>
    <row r="1008" spans="7:8" s="50" customFormat="1">
      <c r="G1008" s="56"/>
      <c r="H1008" s="58"/>
    </row>
    <row r="1009" spans="7:8" s="50" customFormat="1">
      <c r="G1009" s="56"/>
      <c r="H1009" s="58"/>
    </row>
    <row r="1010" spans="7:8" s="50" customFormat="1">
      <c r="G1010" s="56"/>
      <c r="H1010" s="58"/>
    </row>
    <row r="1011" spans="7:8" s="50" customFormat="1">
      <c r="G1011" s="56"/>
      <c r="H1011" s="58"/>
    </row>
    <row r="1012" spans="7:8" s="50" customFormat="1">
      <c r="G1012" s="56"/>
      <c r="H1012" s="58"/>
    </row>
    <row r="1013" spans="7:8" s="50" customFormat="1">
      <c r="G1013" s="56"/>
      <c r="H1013" s="58"/>
    </row>
    <row r="1014" spans="7:8" s="50" customFormat="1">
      <c r="G1014" s="56"/>
      <c r="H1014" s="58"/>
    </row>
    <row r="1015" spans="7:8" s="50" customFormat="1">
      <c r="G1015" s="56"/>
      <c r="H1015" s="58"/>
    </row>
    <row r="1016" spans="7:8" s="50" customFormat="1">
      <c r="G1016" s="56"/>
      <c r="H1016" s="58"/>
    </row>
    <row r="1017" spans="7:8" s="50" customFormat="1">
      <c r="G1017" s="56"/>
      <c r="H1017" s="58"/>
    </row>
    <row r="1018" spans="7:8" s="50" customFormat="1">
      <c r="G1018" s="56"/>
      <c r="H1018" s="58"/>
    </row>
    <row r="1019" spans="7:8" s="50" customFormat="1">
      <c r="G1019" s="56"/>
      <c r="H1019" s="58"/>
    </row>
    <row r="1020" spans="7:8" s="50" customFormat="1">
      <c r="G1020" s="56"/>
      <c r="H1020" s="58"/>
    </row>
    <row r="1021" spans="7:8" s="50" customFormat="1">
      <c r="G1021" s="56"/>
      <c r="H1021" s="58"/>
    </row>
    <row r="1022" spans="7:8" s="50" customFormat="1">
      <c r="G1022" s="56"/>
      <c r="H1022" s="58"/>
    </row>
    <row r="1023" spans="7:8" s="50" customFormat="1">
      <c r="G1023" s="56"/>
      <c r="H1023" s="58"/>
    </row>
    <row r="1024" spans="7:8" s="50" customFormat="1">
      <c r="G1024" s="56"/>
      <c r="H1024" s="58"/>
    </row>
    <row r="1025" spans="7:8" s="50" customFormat="1">
      <c r="G1025" s="56"/>
      <c r="H1025" s="58"/>
    </row>
    <row r="1026" spans="7:8" s="50" customFormat="1">
      <c r="G1026" s="56"/>
      <c r="H1026" s="58"/>
    </row>
    <row r="1027" spans="7:8" s="50" customFormat="1">
      <c r="G1027" s="56"/>
      <c r="H1027" s="58"/>
    </row>
    <row r="1028" spans="7:8" s="50" customFormat="1">
      <c r="G1028" s="56"/>
      <c r="H1028" s="58"/>
    </row>
    <row r="1029" spans="7:8" s="50" customFormat="1">
      <c r="G1029" s="56"/>
      <c r="H1029" s="58"/>
    </row>
    <row r="1030" spans="7:8" s="50" customFormat="1">
      <c r="G1030" s="56"/>
      <c r="H1030" s="58"/>
    </row>
    <row r="1031" spans="7:8" s="50" customFormat="1">
      <c r="G1031" s="56"/>
      <c r="H1031" s="58"/>
    </row>
    <row r="1032" spans="7:8" s="50" customFormat="1">
      <c r="G1032" s="56"/>
      <c r="H1032" s="58"/>
    </row>
    <row r="1033" spans="7:8" s="50" customFormat="1">
      <c r="G1033" s="56"/>
      <c r="H1033" s="58"/>
    </row>
    <row r="1034" spans="7:8" s="50" customFormat="1">
      <c r="G1034" s="56"/>
      <c r="H1034" s="58"/>
    </row>
    <row r="1035" spans="7:8" s="50" customFormat="1">
      <c r="G1035" s="56"/>
      <c r="H1035" s="58"/>
    </row>
    <row r="1036" spans="7:8" s="50" customFormat="1">
      <c r="G1036" s="56"/>
      <c r="H1036" s="58"/>
    </row>
    <row r="1037" spans="7:8" s="50" customFormat="1">
      <c r="G1037" s="56"/>
      <c r="H1037" s="58"/>
    </row>
    <row r="1038" spans="7:8" s="50" customFormat="1">
      <c r="G1038" s="56"/>
      <c r="H1038" s="58"/>
    </row>
    <row r="1039" spans="7:8" s="50" customFormat="1">
      <c r="G1039" s="56"/>
      <c r="H1039" s="58"/>
    </row>
    <row r="1040" spans="7:8" s="50" customFormat="1">
      <c r="G1040" s="56"/>
      <c r="H1040" s="58"/>
    </row>
    <row r="1041" spans="7:8" s="50" customFormat="1">
      <c r="G1041" s="56"/>
      <c r="H1041" s="58"/>
    </row>
    <row r="1042" spans="7:8" s="50" customFormat="1">
      <c r="G1042" s="56"/>
      <c r="H1042" s="58"/>
    </row>
    <row r="1043" spans="7:8" s="50" customFormat="1">
      <c r="G1043" s="56"/>
      <c r="H1043" s="58"/>
    </row>
    <row r="1044" spans="7:8" s="50" customFormat="1">
      <c r="G1044" s="56"/>
      <c r="H1044" s="58"/>
    </row>
    <row r="1045" spans="7:8" s="50" customFormat="1">
      <c r="G1045" s="56"/>
      <c r="H1045" s="58"/>
    </row>
    <row r="1046" spans="7:8" s="50" customFormat="1">
      <c r="G1046" s="56"/>
      <c r="H1046" s="58"/>
    </row>
    <row r="1047" spans="7:8" s="50" customFormat="1">
      <c r="G1047" s="56"/>
      <c r="H1047" s="58"/>
    </row>
    <row r="1048" spans="7:8" s="50" customFormat="1">
      <c r="G1048" s="56"/>
      <c r="H1048" s="58"/>
    </row>
    <row r="1049" spans="7:8" s="50" customFormat="1">
      <c r="G1049" s="56"/>
      <c r="H1049" s="58"/>
    </row>
    <row r="1050" spans="7:8" s="50" customFormat="1">
      <c r="G1050" s="56"/>
      <c r="H1050" s="58"/>
    </row>
  </sheetData>
  <sheetProtection sort="0" autoFilter="0"/>
  <autoFilter ref="A1:R535" xr:uid="{00000000-0009-0000-0000-000000000000}"/>
  <phoneticPr fontId="2" type="noConversion"/>
  <printOptions horizontalCentered="1"/>
  <pageMargins left="0.39370078740157483" right="0.39370078740157483" top="0.39370078740157483" bottom="0.39370078740157483" header="0.19685039370078741" footer="0.19685039370078741"/>
  <pageSetup paperSize="9" scale="83" orientation="portrait" r:id="rId1"/>
  <headerFooter alignWithMargins="0">
    <oddHeader>&amp;R&amp;D</oddHeader>
    <oddFooter>&amp;RPage &amp;P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Worksheet1"/>
  <dimension ref="A1:BL96"/>
  <sheetViews>
    <sheetView zoomScale="90" zoomScaleNormal="90" workbookViewId="0">
      <selection activeCell="L21" sqref="L21:M21"/>
    </sheetView>
  </sheetViews>
  <sheetFormatPr defaultColWidth="9.1796875" defaultRowHeight="15.5"/>
  <cols>
    <col min="1" max="1" width="8.7265625" style="1" customWidth="1"/>
    <col min="2" max="19" width="8.81640625" style="1" customWidth="1"/>
    <col min="20" max="20" width="9.1796875" style="4"/>
    <col min="21" max="21" width="11.7265625" style="4" bestFit="1" customWidth="1"/>
    <col min="22" max="22" width="19.26953125" style="4" hidden="1" customWidth="1"/>
    <col min="23" max="34" width="9.1796875" style="4" hidden="1" customWidth="1"/>
    <col min="35" max="64" width="9.1796875" style="4"/>
    <col min="65" max="16384" width="9.1796875" style="1"/>
  </cols>
  <sheetData>
    <row r="1" spans="1:64" ht="20.5">
      <c r="C1" s="15" t="s">
        <v>419</v>
      </c>
    </row>
    <row r="2" spans="1:64" ht="20.5">
      <c r="C2" s="15" t="s">
        <v>420</v>
      </c>
    </row>
    <row r="3" spans="1:64" ht="20.5">
      <c r="C3" s="15" t="s">
        <v>422</v>
      </c>
    </row>
    <row r="6" spans="1:64" ht="6" customHeight="1"/>
    <row r="7" spans="1:64" ht="23.15" customHeight="1">
      <c r="A7" s="73" t="s">
        <v>418</v>
      </c>
      <c r="B7" s="73"/>
      <c r="C7" s="73"/>
      <c r="D7" s="73"/>
      <c r="E7" s="73"/>
      <c r="F7" s="73"/>
      <c r="G7" s="73"/>
      <c r="H7" s="73"/>
      <c r="I7" s="73"/>
      <c r="J7" s="73"/>
      <c r="K7" s="73"/>
      <c r="L7" s="73"/>
      <c r="M7" s="73"/>
      <c r="N7" s="73"/>
      <c r="O7" s="73"/>
      <c r="P7" s="73"/>
      <c r="Q7" s="73"/>
      <c r="R7" s="73"/>
      <c r="S7" s="73"/>
      <c r="V7" s="5"/>
    </row>
    <row r="8" spans="1:64" s="2" customFormat="1" ht="23.15" customHeight="1">
      <c r="A8" s="73"/>
      <c r="B8" s="73"/>
      <c r="C8" s="73"/>
      <c r="D8" s="73"/>
      <c r="E8" s="73"/>
      <c r="F8" s="73"/>
      <c r="G8" s="73"/>
      <c r="H8" s="73"/>
      <c r="I8" s="73"/>
      <c r="J8" s="73"/>
      <c r="K8" s="73"/>
      <c r="L8" s="73"/>
      <c r="M8" s="73"/>
      <c r="N8" s="73"/>
      <c r="O8" s="73"/>
      <c r="P8" s="73"/>
      <c r="Q8" s="73"/>
      <c r="R8" s="73"/>
      <c r="S8" s="73"/>
      <c r="T8" s="4"/>
      <c r="U8" s="4"/>
      <c r="V8" s="6"/>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row>
    <row r="9" spans="1:64" ht="10" customHeight="1">
      <c r="G9" s="3"/>
      <c r="H9" s="3"/>
      <c r="I9" s="3"/>
      <c r="J9" s="3"/>
    </row>
    <row r="10" spans="1:64" ht="22" customHeight="1" thickBot="1">
      <c r="A10" s="148" t="s">
        <v>453</v>
      </c>
      <c r="B10" s="149"/>
      <c r="C10" s="149"/>
      <c r="D10" s="149"/>
      <c r="E10" s="150"/>
      <c r="F10" s="150"/>
      <c r="G10" s="150"/>
      <c r="H10" s="30"/>
      <c r="I10" s="30"/>
      <c r="J10" s="31"/>
      <c r="K10" s="32"/>
      <c r="L10" s="32"/>
      <c r="M10" s="32"/>
      <c r="N10" s="33"/>
      <c r="O10" s="32"/>
      <c r="P10" s="33"/>
      <c r="Q10" s="33"/>
      <c r="R10" s="32"/>
      <c r="S10" s="34"/>
      <c r="V10" s="7"/>
    </row>
    <row r="11" spans="1:64" ht="22" customHeight="1" thickBot="1">
      <c r="A11" s="174" t="s">
        <v>1437</v>
      </c>
      <c r="B11" s="175"/>
      <c r="C11" s="175"/>
      <c r="D11" s="176"/>
      <c r="E11" s="107"/>
      <c r="F11" s="108"/>
      <c r="G11" s="108"/>
      <c r="H11" s="108"/>
      <c r="I11" s="108"/>
      <c r="J11" s="109"/>
      <c r="K11" s="177" t="s">
        <v>454</v>
      </c>
      <c r="L11" s="178"/>
      <c r="M11" s="178"/>
      <c r="N11" s="179"/>
      <c r="O11" s="180">
        <f ca="1">NOW()</f>
        <v>45355.695117476855</v>
      </c>
      <c r="P11" s="181"/>
      <c r="Q11" s="181"/>
      <c r="R11" s="181"/>
      <c r="S11" s="182"/>
      <c r="V11" s="8"/>
    </row>
    <row r="12" spans="1:64" ht="22" customHeight="1" thickBot="1">
      <c r="A12" s="89" t="s">
        <v>440</v>
      </c>
      <c r="B12" s="90"/>
      <c r="C12" s="90"/>
      <c r="D12" s="91"/>
      <c r="E12" s="107"/>
      <c r="F12" s="108"/>
      <c r="G12" s="108"/>
      <c r="H12" s="108"/>
      <c r="I12" s="108"/>
      <c r="J12" s="109"/>
      <c r="K12" s="171" t="s">
        <v>455</v>
      </c>
      <c r="L12" s="172"/>
      <c r="M12" s="172"/>
      <c r="N12" s="173"/>
      <c r="O12" s="183"/>
      <c r="P12" s="184"/>
      <c r="Q12" s="184"/>
      <c r="R12" s="184"/>
      <c r="S12" s="185"/>
      <c r="V12" s="8"/>
    </row>
    <row r="13" spans="1:64" ht="22" customHeight="1" thickBot="1">
      <c r="A13" s="89" t="s">
        <v>441</v>
      </c>
      <c r="B13" s="90"/>
      <c r="C13" s="90"/>
      <c r="D13" s="91"/>
      <c r="E13" s="92"/>
      <c r="F13" s="93"/>
      <c r="G13" s="93"/>
      <c r="H13" s="93"/>
      <c r="I13" s="93"/>
      <c r="J13" s="93"/>
      <c r="K13" s="93"/>
      <c r="L13" s="93"/>
      <c r="M13" s="93"/>
      <c r="N13" s="93"/>
      <c r="O13" s="93"/>
      <c r="P13" s="93"/>
      <c r="Q13" s="93"/>
      <c r="R13" s="93"/>
      <c r="S13" s="94"/>
      <c r="V13" s="8"/>
    </row>
    <row r="14" spans="1:64" ht="22" customHeight="1" thickBot="1">
      <c r="A14" s="35" t="s">
        <v>456</v>
      </c>
      <c r="B14" s="36"/>
      <c r="C14" s="36"/>
      <c r="D14" s="36"/>
      <c r="E14" s="37"/>
      <c r="F14" s="37"/>
      <c r="G14" s="30"/>
      <c r="H14" s="30"/>
      <c r="I14" s="30"/>
      <c r="J14" s="38"/>
      <c r="K14" s="38"/>
      <c r="L14" s="38"/>
      <c r="M14" s="38"/>
      <c r="N14" s="38"/>
      <c r="O14" s="39"/>
      <c r="P14" s="40"/>
      <c r="Q14" s="40"/>
      <c r="R14" s="40"/>
      <c r="S14" s="41"/>
      <c r="V14" s="8"/>
    </row>
    <row r="15" spans="1:64" ht="22" customHeight="1" thickBot="1">
      <c r="A15" s="158" t="s">
        <v>442</v>
      </c>
      <c r="B15" s="159"/>
      <c r="C15" s="159"/>
      <c r="D15" s="160"/>
      <c r="E15" s="95"/>
      <c r="F15" s="96"/>
      <c r="G15" s="96"/>
      <c r="H15" s="96"/>
      <c r="I15" s="96"/>
      <c r="J15" s="97"/>
      <c r="K15" s="98" t="s">
        <v>457</v>
      </c>
      <c r="L15" s="99"/>
      <c r="M15" s="99"/>
      <c r="N15" s="100"/>
      <c r="O15" s="101"/>
      <c r="P15" s="102"/>
      <c r="Q15" s="102"/>
      <c r="R15" s="102"/>
      <c r="S15" s="103"/>
      <c r="V15" s="8"/>
    </row>
    <row r="16" spans="1:64" ht="22" customHeight="1" thickBot="1">
      <c r="A16" s="155" t="s">
        <v>458</v>
      </c>
      <c r="B16" s="156"/>
      <c r="C16" s="156"/>
      <c r="D16" s="157"/>
      <c r="E16" s="107"/>
      <c r="F16" s="108"/>
      <c r="G16" s="108"/>
      <c r="H16" s="108"/>
      <c r="I16" s="108"/>
      <c r="J16" s="109"/>
      <c r="K16" s="107" t="s">
        <v>439</v>
      </c>
      <c r="L16" s="108"/>
      <c r="M16" s="108"/>
      <c r="N16" s="109"/>
      <c r="O16" s="107"/>
      <c r="P16" s="108"/>
      <c r="Q16" s="108"/>
      <c r="R16" s="108"/>
      <c r="S16" s="109"/>
      <c r="V16" s="8"/>
    </row>
    <row r="17" spans="1:22" ht="22" customHeight="1" thickBot="1">
      <c r="A17" s="165" t="s">
        <v>470</v>
      </c>
      <c r="B17" s="166"/>
      <c r="C17" s="166"/>
      <c r="D17" s="167"/>
      <c r="E17" s="168"/>
      <c r="F17" s="169"/>
      <c r="G17" s="169"/>
      <c r="H17" s="169"/>
      <c r="I17" s="169"/>
      <c r="J17" s="169"/>
      <c r="K17" s="169"/>
      <c r="L17" s="169"/>
      <c r="M17" s="169"/>
      <c r="N17" s="169"/>
      <c r="O17" s="169"/>
      <c r="P17" s="169"/>
      <c r="Q17" s="169"/>
      <c r="R17" s="169"/>
      <c r="S17" s="170"/>
      <c r="V17" s="8"/>
    </row>
    <row r="18" spans="1:22" ht="10" customHeight="1" thickBot="1"/>
    <row r="19" spans="1:22" ht="39" customHeight="1" thickTop="1" thickBot="1">
      <c r="A19" s="17"/>
      <c r="B19" s="151" t="s">
        <v>443</v>
      </c>
      <c r="C19" s="152"/>
      <c r="D19" s="153" t="s">
        <v>444</v>
      </c>
      <c r="E19" s="154"/>
      <c r="F19" s="18" t="s">
        <v>445</v>
      </c>
      <c r="G19" s="153" t="s">
        <v>446</v>
      </c>
      <c r="H19" s="161"/>
      <c r="I19" s="161"/>
      <c r="J19" s="154"/>
      <c r="K19" s="19" t="s">
        <v>447</v>
      </c>
      <c r="L19" s="186" t="s">
        <v>669</v>
      </c>
      <c r="M19" s="187"/>
      <c r="N19" s="186" t="s">
        <v>448</v>
      </c>
      <c r="O19" s="187"/>
      <c r="P19" s="186" t="s">
        <v>449</v>
      </c>
      <c r="Q19" s="187"/>
      <c r="R19" s="188" t="s">
        <v>450</v>
      </c>
      <c r="S19" s="189"/>
      <c r="V19" s="9" t="s">
        <v>407</v>
      </c>
    </row>
    <row r="20" spans="1:22" ht="22" customHeight="1">
      <c r="A20" s="20" t="s">
        <v>18</v>
      </c>
      <c r="B20" s="86"/>
      <c r="C20" s="87"/>
      <c r="D20" s="84"/>
      <c r="E20" s="85"/>
      <c r="F20" s="21"/>
      <c r="G20" s="104" t="str">
        <f>IFERROR(VLOOKUP($V20,'20240304'!$E:$H,2,0),"")</f>
        <v/>
      </c>
      <c r="H20" s="105"/>
      <c r="I20" s="105"/>
      <c r="J20" s="106"/>
      <c r="K20" s="22"/>
      <c r="L20" s="75" t="str">
        <f>IFERROR(VLOOKUP($V20,'20240304'!$E:$H,3,0),"")</f>
        <v/>
      </c>
      <c r="M20" s="88"/>
      <c r="N20" s="75" t="str">
        <f>IFERROR(VLOOKUP($V20,'20240304'!$E:$H,4,0),"")</f>
        <v/>
      </c>
      <c r="O20" s="88"/>
      <c r="P20" s="75" t="str">
        <f t="shared" ref="P20:P39" si="0">IFERROR(L20*K20,"")</f>
        <v/>
      </c>
      <c r="Q20" s="88"/>
      <c r="R20" s="75" t="str">
        <f t="shared" ref="R20:R39" si="1">IFERROR(N20*K20,"")</f>
        <v/>
      </c>
      <c r="S20" s="76"/>
      <c r="V20" s="10" t="str">
        <f t="shared" ref="V20:V39" si="2">+B20&amp;D20&amp;F20</f>
        <v/>
      </c>
    </row>
    <row r="21" spans="1:22" ht="22" customHeight="1">
      <c r="A21" s="23" t="s">
        <v>19</v>
      </c>
      <c r="B21" s="82"/>
      <c r="C21" s="83"/>
      <c r="D21" s="77"/>
      <c r="E21" s="78"/>
      <c r="F21" s="24"/>
      <c r="G21" s="79" t="str">
        <f>IFERROR(VLOOKUP($V21,'20240304'!$E:$H,2,0),"")</f>
        <v/>
      </c>
      <c r="H21" s="80"/>
      <c r="I21" s="80"/>
      <c r="J21" s="81"/>
      <c r="K21" s="25"/>
      <c r="L21" s="63" t="str">
        <f>IFERROR(VLOOKUP($V21,'20240304'!$E:$H,3,0),"")</f>
        <v/>
      </c>
      <c r="M21" s="65"/>
      <c r="N21" s="63" t="str">
        <f>IFERROR(VLOOKUP($V21,'20240304'!$E:$H,4,0),"")</f>
        <v/>
      </c>
      <c r="O21" s="65"/>
      <c r="P21" s="63" t="str">
        <f t="shared" si="0"/>
        <v/>
      </c>
      <c r="Q21" s="65"/>
      <c r="R21" s="63" t="str">
        <f t="shared" si="1"/>
        <v/>
      </c>
      <c r="S21" s="64"/>
      <c r="V21" s="10" t="str">
        <f t="shared" si="2"/>
        <v/>
      </c>
    </row>
    <row r="22" spans="1:22" ht="22" customHeight="1">
      <c r="A22" s="23" t="s">
        <v>0</v>
      </c>
      <c r="B22" s="82"/>
      <c r="C22" s="83"/>
      <c r="D22" s="77"/>
      <c r="E22" s="78"/>
      <c r="F22" s="24"/>
      <c r="G22" s="79" t="str">
        <f>IFERROR(VLOOKUP($V22,'20240304'!$E:$H,2,0),"")</f>
        <v/>
      </c>
      <c r="H22" s="80"/>
      <c r="I22" s="80"/>
      <c r="J22" s="81"/>
      <c r="K22" s="26"/>
      <c r="L22" s="63" t="str">
        <f>IFERROR(VLOOKUP($V22,'20240304'!$E:$H,3,0),"")</f>
        <v/>
      </c>
      <c r="M22" s="65"/>
      <c r="N22" s="63" t="str">
        <f>IFERROR(VLOOKUP($V22,'20240304'!$E:$H,4,0),"")</f>
        <v/>
      </c>
      <c r="O22" s="65"/>
      <c r="P22" s="63" t="str">
        <f t="shared" si="0"/>
        <v/>
      </c>
      <c r="Q22" s="65"/>
      <c r="R22" s="63" t="str">
        <f t="shared" si="1"/>
        <v/>
      </c>
      <c r="S22" s="64"/>
      <c r="V22" s="10" t="str">
        <f t="shared" si="2"/>
        <v/>
      </c>
    </row>
    <row r="23" spans="1:22" ht="22" customHeight="1">
      <c r="A23" s="23" t="s">
        <v>1</v>
      </c>
      <c r="B23" s="82"/>
      <c r="C23" s="83"/>
      <c r="D23" s="77"/>
      <c r="E23" s="78"/>
      <c r="F23" s="24"/>
      <c r="G23" s="79" t="str">
        <f>IFERROR(VLOOKUP($V23,'20240304'!$E:$H,2,0),"")</f>
        <v/>
      </c>
      <c r="H23" s="80"/>
      <c r="I23" s="80"/>
      <c r="J23" s="81"/>
      <c r="K23" s="25"/>
      <c r="L23" s="63" t="str">
        <f>IFERROR(VLOOKUP($V23,'20240304'!$E:$H,3,0),"")</f>
        <v/>
      </c>
      <c r="M23" s="65"/>
      <c r="N23" s="63" t="str">
        <f>IFERROR(VLOOKUP($V23,'20240304'!$E:$H,4,0),"")</f>
        <v/>
      </c>
      <c r="O23" s="65"/>
      <c r="P23" s="63" t="str">
        <f t="shared" si="0"/>
        <v/>
      </c>
      <c r="Q23" s="65"/>
      <c r="R23" s="63" t="str">
        <f t="shared" si="1"/>
        <v/>
      </c>
      <c r="S23" s="64"/>
      <c r="V23" s="10" t="str">
        <f t="shared" si="2"/>
        <v/>
      </c>
    </row>
    <row r="24" spans="1:22" ht="22" customHeight="1">
      <c r="A24" s="23" t="s">
        <v>2</v>
      </c>
      <c r="B24" s="82"/>
      <c r="C24" s="83"/>
      <c r="D24" s="77"/>
      <c r="E24" s="78"/>
      <c r="F24" s="24"/>
      <c r="G24" s="79" t="str">
        <f>IFERROR(VLOOKUP($V24,'20240304'!$E:$H,2,0),"")</f>
        <v/>
      </c>
      <c r="H24" s="80"/>
      <c r="I24" s="80"/>
      <c r="J24" s="81"/>
      <c r="K24" s="25"/>
      <c r="L24" s="63" t="str">
        <f>IFERROR(VLOOKUP($V24,'20240304'!$E:$H,3,0),"")</f>
        <v/>
      </c>
      <c r="M24" s="65"/>
      <c r="N24" s="63" t="str">
        <f>IFERROR(VLOOKUP($V24,'20240304'!$E:$H,4,0),"")</f>
        <v/>
      </c>
      <c r="O24" s="65"/>
      <c r="P24" s="63" t="str">
        <f t="shared" si="0"/>
        <v/>
      </c>
      <c r="Q24" s="65"/>
      <c r="R24" s="63" t="str">
        <f t="shared" si="1"/>
        <v/>
      </c>
      <c r="S24" s="64"/>
      <c r="V24" s="10" t="str">
        <f t="shared" si="2"/>
        <v/>
      </c>
    </row>
    <row r="25" spans="1:22" ht="22" customHeight="1">
      <c r="A25" s="23" t="s">
        <v>3</v>
      </c>
      <c r="B25" s="82"/>
      <c r="C25" s="83"/>
      <c r="D25" s="77"/>
      <c r="E25" s="78"/>
      <c r="F25" s="24"/>
      <c r="G25" s="79" t="str">
        <f>IFERROR(VLOOKUP($V25,'20240304'!$E:$H,2,0),"")</f>
        <v/>
      </c>
      <c r="H25" s="80"/>
      <c r="I25" s="80"/>
      <c r="J25" s="81"/>
      <c r="K25" s="25"/>
      <c r="L25" s="63" t="str">
        <f>IFERROR(VLOOKUP($V25,'20240304'!$E:$H,3,0),"")</f>
        <v/>
      </c>
      <c r="M25" s="65"/>
      <c r="N25" s="63" t="str">
        <f>IFERROR(VLOOKUP($V25,'20240304'!$E:$H,4,0),"")</f>
        <v/>
      </c>
      <c r="O25" s="65"/>
      <c r="P25" s="63" t="str">
        <f t="shared" si="0"/>
        <v/>
      </c>
      <c r="Q25" s="65"/>
      <c r="R25" s="63" t="str">
        <f t="shared" si="1"/>
        <v/>
      </c>
      <c r="S25" s="64"/>
      <c r="V25" s="10" t="str">
        <f t="shared" si="2"/>
        <v/>
      </c>
    </row>
    <row r="26" spans="1:22" ht="22" customHeight="1">
      <c r="A26" s="23" t="s">
        <v>4</v>
      </c>
      <c r="B26" s="82"/>
      <c r="C26" s="83"/>
      <c r="D26" s="77"/>
      <c r="E26" s="78"/>
      <c r="F26" s="24"/>
      <c r="G26" s="79" t="str">
        <f>IFERROR(VLOOKUP($V26,'20240304'!$E:$H,2,0),"")</f>
        <v/>
      </c>
      <c r="H26" s="80"/>
      <c r="I26" s="80"/>
      <c r="J26" s="81"/>
      <c r="K26" s="25"/>
      <c r="L26" s="63" t="str">
        <f>IFERROR(VLOOKUP($V26,'20240304'!$E:$H,3,0),"")</f>
        <v/>
      </c>
      <c r="M26" s="65"/>
      <c r="N26" s="63" t="str">
        <f>IFERROR(VLOOKUP($V26,'20240304'!$E:$H,4,0),"")</f>
        <v/>
      </c>
      <c r="O26" s="65"/>
      <c r="P26" s="63" t="str">
        <f t="shared" si="0"/>
        <v/>
      </c>
      <c r="Q26" s="65"/>
      <c r="R26" s="63" t="str">
        <f t="shared" si="1"/>
        <v/>
      </c>
      <c r="S26" s="64"/>
      <c r="V26" s="10" t="str">
        <f t="shared" si="2"/>
        <v/>
      </c>
    </row>
    <row r="27" spans="1:22" ht="22" customHeight="1">
      <c r="A27" s="23" t="s">
        <v>5</v>
      </c>
      <c r="B27" s="82"/>
      <c r="C27" s="83"/>
      <c r="D27" s="77"/>
      <c r="E27" s="78"/>
      <c r="F27" s="24"/>
      <c r="G27" s="79" t="str">
        <f>IFERROR(VLOOKUP($V27,'20240304'!$E:$H,2,0),"")</f>
        <v/>
      </c>
      <c r="H27" s="80"/>
      <c r="I27" s="80"/>
      <c r="J27" s="81"/>
      <c r="K27" s="25"/>
      <c r="L27" s="63" t="str">
        <f>IFERROR(VLOOKUP($V27,'20240304'!$E:$H,3,0),"")</f>
        <v/>
      </c>
      <c r="M27" s="65"/>
      <c r="N27" s="63" t="str">
        <f>IFERROR(VLOOKUP($V27,'20240304'!$E:$H,4,0),"")</f>
        <v/>
      </c>
      <c r="O27" s="65"/>
      <c r="P27" s="63" t="str">
        <f t="shared" si="0"/>
        <v/>
      </c>
      <c r="Q27" s="65"/>
      <c r="R27" s="63" t="str">
        <f t="shared" si="1"/>
        <v/>
      </c>
      <c r="S27" s="64"/>
      <c r="V27" s="10" t="str">
        <f t="shared" si="2"/>
        <v/>
      </c>
    </row>
    <row r="28" spans="1:22" ht="22" customHeight="1">
      <c r="A28" s="23" t="s">
        <v>6</v>
      </c>
      <c r="B28" s="82"/>
      <c r="C28" s="83"/>
      <c r="D28" s="77"/>
      <c r="E28" s="78"/>
      <c r="F28" s="24"/>
      <c r="G28" s="79" t="str">
        <f>IFERROR(VLOOKUP($V28,'20240304'!$E:$H,2,0),"")</f>
        <v/>
      </c>
      <c r="H28" s="80"/>
      <c r="I28" s="80"/>
      <c r="J28" s="81"/>
      <c r="K28" s="25"/>
      <c r="L28" s="63" t="str">
        <f>IFERROR(VLOOKUP($V28,'20240304'!$E:$H,3,0),"")</f>
        <v/>
      </c>
      <c r="M28" s="65"/>
      <c r="N28" s="63" t="str">
        <f>IFERROR(VLOOKUP($V28,'20240304'!$E:$H,4,0),"")</f>
        <v/>
      </c>
      <c r="O28" s="65"/>
      <c r="P28" s="63" t="str">
        <f t="shared" si="0"/>
        <v/>
      </c>
      <c r="Q28" s="65"/>
      <c r="R28" s="63" t="str">
        <f t="shared" si="1"/>
        <v/>
      </c>
      <c r="S28" s="64"/>
      <c r="V28" s="10" t="str">
        <f t="shared" si="2"/>
        <v/>
      </c>
    </row>
    <row r="29" spans="1:22" ht="22" customHeight="1">
      <c r="A29" s="23" t="s">
        <v>7</v>
      </c>
      <c r="B29" s="82"/>
      <c r="C29" s="83"/>
      <c r="D29" s="77"/>
      <c r="E29" s="78"/>
      <c r="F29" s="24"/>
      <c r="G29" s="79" t="str">
        <f>IFERROR(VLOOKUP($V29,'20240304'!$E:$H,2,0),"")</f>
        <v/>
      </c>
      <c r="H29" s="80"/>
      <c r="I29" s="80"/>
      <c r="J29" s="81"/>
      <c r="K29" s="25"/>
      <c r="L29" s="63" t="str">
        <f>IFERROR(VLOOKUP($V29,'20240304'!$E:$H,3,0),"")</f>
        <v/>
      </c>
      <c r="M29" s="65"/>
      <c r="N29" s="63" t="str">
        <f>IFERROR(VLOOKUP($V29,'20240304'!$E:$H,4,0),"")</f>
        <v/>
      </c>
      <c r="O29" s="65"/>
      <c r="P29" s="63" t="str">
        <f t="shared" si="0"/>
        <v/>
      </c>
      <c r="Q29" s="65"/>
      <c r="R29" s="63" t="str">
        <f t="shared" si="1"/>
        <v/>
      </c>
      <c r="S29" s="64"/>
      <c r="V29" s="10" t="str">
        <f t="shared" si="2"/>
        <v/>
      </c>
    </row>
    <row r="30" spans="1:22" ht="22" customHeight="1">
      <c r="A30" s="23" t="s">
        <v>8</v>
      </c>
      <c r="B30" s="82"/>
      <c r="C30" s="83"/>
      <c r="D30" s="77"/>
      <c r="E30" s="78"/>
      <c r="F30" s="24"/>
      <c r="G30" s="79" t="str">
        <f>IFERROR(VLOOKUP($V30,'20240304'!$E:$H,2,0),"")</f>
        <v/>
      </c>
      <c r="H30" s="80"/>
      <c r="I30" s="80"/>
      <c r="J30" s="81"/>
      <c r="K30" s="25"/>
      <c r="L30" s="63" t="str">
        <f>IFERROR(VLOOKUP($V30,'20240304'!$E:$H,3,0),"")</f>
        <v/>
      </c>
      <c r="M30" s="65"/>
      <c r="N30" s="63" t="str">
        <f>IFERROR(VLOOKUP($V30,'20240304'!$E:$H,4,0),"")</f>
        <v/>
      </c>
      <c r="O30" s="65"/>
      <c r="P30" s="63" t="str">
        <f t="shared" si="0"/>
        <v/>
      </c>
      <c r="Q30" s="65"/>
      <c r="R30" s="63" t="str">
        <f t="shared" si="1"/>
        <v/>
      </c>
      <c r="S30" s="64"/>
      <c r="V30" s="10" t="str">
        <f t="shared" si="2"/>
        <v/>
      </c>
    </row>
    <row r="31" spans="1:22" ht="22" customHeight="1">
      <c r="A31" s="23" t="s">
        <v>9</v>
      </c>
      <c r="B31" s="82"/>
      <c r="C31" s="83"/>
      <c r="D31" s="77"/>
      <c r="E31" s="78"/>
      <c r="F31" s="24"/>
      <c r="G31" s="79" t="str">
        <f>IFERROR(VLOOKUP($V31,'20240304'!$E:$H,2,0),"")</f>
        <v/>
      </c>
      <c r="H31" s="80"/>
      <c r="I31" s="80"/>
      <c r="J31" s="81"/>
      <c r="K31" s="25"/>
      <c r="L31" s="63" t="str">
        <f>IFERROR(VLOOKUP($V31,'20240304'!$E:$H,3,0),"")</f>
        <v/>
      </c>
      <c r="M31" s="65"/>
      <c r="N31" s="63" t="str">
        <f>IFERROR(VLOOKUP($V31,'20240304'!$E:$H,4,0),"")</f>
        <v/>
      </c>
      <c r="O31" s="65"/>
      <c r="P31" s="63" t="str">
        <f t="shared" si="0"/>
        <v/>
      </c>
      <c r="Q31" s="65"/>
      <c r="R31" s="63" t="str">
        <f t="shared" si="1"/>
        <v/>
      </c>
      <c r="S31" s="64"/>
      <c r="V31" s="10" t="str">
        <f t="shared" si="2"/>
        <v/>
      </c>
    </row>
    <row r="32" spans="1:22" ht="22" customHeight="1">
      <c r="A32" s="23" t="s">
        <v>10</v>
      </c>
      <c r="B32" s="82"/>
      <c r="C32" s="83"/>
      <c r="D32" s="77"/>
      <c r="E32" s="78"/>
      <c r="F32" s="24"/>
      <c r="G32" s="79" t="str">
        <f>IFERROR(VLOOKUP($V32,'20240304'!$E:$H,2,0),"")</f>
        <v/>
      </c>
      <c r="H32" s="80"/>
      <c r="I32" s="80"/>
      <c r="J32" s="81"/>
      <c r="K32" s="25"/>
      <c r="L32" s="63" t="str">
        <f>IFERROR(VLOOKUP($V32,'20240304'!$E:$H,3,0),"")</f>
        <v/>
      </c>
      <c r="M32" s="65"/>
      <c r="N32" s="63" t="str">
        <f>IFERROR(VLOOKUP($V32,'20240304'!$E:$H,4,0),"")</f>
        <v/>
      </c>
      <c r="O32" s="65"/>
      <c r="P32" s="63" t="str">
        <f t="shared" si="0"/>
        <v/>
      </c>
      <c r="Q32" s="65"/>
      <c r="R32" s="63" t="str">
        <f t="shared" si="1"/>
        <v/>
      </c>
      <c r="S32" s="64"/>
      <c r="V32" s="10" t="str">
        <f t="shared" si="2"/>
        <v/>
      </c>
    </row>
    <row r="33" spans="1:22" ht="22" customHeight="1">
      <c r="A33" s="23" t="s">
        <v>11</v>
      </c>
      <c r="B33" s="82"/>
      <c r="C33" s="83"/>
      <c r="D33" s="77"/>
      <c r="E33" s="78"/>
      <c r="F33" s="24"/>
      <c r="G33" s="79" t="str">
        <f>IFERROR(VLOOKUP($V33,'20240304'!$E:$H,2,0),"")</f>
        <v/>
      </c>
      <c r="H33" s="80"/>
      <c r="I33" s="80"/>
      <c r="J33" s="81"/>
      <c r="K33" s="25"/>
      <c r="L33" s="63" t="str">
        <f>IFERROR(VLOOKUP($V33,'20240304'!$E:$H,3,0),"")</f>
        <v/>
      </c>
      <c r="M33" s="65"/>
      <c r="N33" s="63" t="str">
        <f>IFERROR(VLOOKUP($V33,'20240304'!$E:$H,4,0),"")</f>
        <v/>
      </c>
      <c r="O33" s="65"/>
      <c r="P33" s="63" t="str">
        <f t="shared" si="0"/>
        <v/>
      </c>
      <c r="Q33" s="65"/>
      <c r="R33" s="63" t="str">
        <f t="shared" si="1"/>
        <v/>
      </c>
      <c r="S33" s="64"/>
      <c r="V33" s="10" t="str">
        <f t="shared" si="2"/>
        <v/>
      </c>
    </row>
    <row r="34" spans="1:22" ht="22" customHeight="1">
      <c r="A34" s="23" t="s">
        <v>12</v>
      </c>
      <c r="B34" s="82"/>
      <c r="C34" s="83"/>
      <c r="D34" s="77"/>
      <c r="E34" s="78"/>
      <c r="F34" s="24"/>
      <c r="G34" s="79" t="str">
        <f>IFERROR(VLOOKUP($V34,'20240304'!$E:$H,2,0),"")</f>
        <v/>
      </c>
      <c r="H34" s="80"/>
      <c r="I34" s="80"/>
      <c r="J34" s="81"/>
      <c r="K34" s="25"/>
      <c r="L34" s="63" t="str">
        <f>IFERROR(VLOOKUP($V34,'20240304'!$E:$H,3,0),"")</f>
        <v/>
      </c>
      <c r="M34" s="65"/>
      <c r="N34" s="63" t="str">
        <f>IFERROR(VLOOKUP($V34,'20240304'!$E:$H,4,0),"")</f>
        <v/>
      </c>
      <c r="O34" s="65"/>
      <c r="P34" s="63" t="str">
        <f t="shared" si="0"/>
        <v/>
      </c>
      <c r="Q34" s="65"/>
      <c r="R34" s="63" t="str">
        <f t="shared" si="1"/>
        <v/>
      </c>
      <c r="S34" s="64"/>
      <c r="V34" s="10" t="str">
        <f t="shared" si="2"/>
        <v/>
      </c>
    </row>
    <row r="35" spans="1:22" ht="22" customHeight="1">
      <c r="A35" s="23" t="s">
        <v>13</v>
      </c>
      <c r="B35" s="82"/>
      <c r="C35" s="83"/>
      <c r="D35" s="77"/>
      <c r="E35" s="78"/>
      <c r="F35" s="24"/>
      <c r="G35" s="79" t="str">
        <f>IFERROR(VLOOKUP($V35,'20240304'!$E:$H,2,0),"")</f>
        <v/>
      </c>
      <c r="H35" s="80"/>
      <c r="I35" s="80"/>
      <c r="J35" s="81"/>
      <c r="K35" s="25"/>
      <c r="L35" s="63" t="str">
        <f>IFERROR(VLOOKUP($V35,'20240304'!$E:$H,3,0),"")</f>
        <v/>
      </c>
      <c r="M35" s="65"/>
      <c r="N35" s="63" t="str">
        <f>IFERROR(VLOOKUP($V35,'20240304'!$E:$H,4,0),"")</f>
        <v/>
      </c>
      <c r="O35" s="65"/>
      <c r="P35" s="63" t="str">
        <f t="shared" si="0"/>
        <v/>
      </c>
      <c r="Q35" s="65"/>
      <c r="R35" s="63" t="str">
        <f t="shared" si="1"/>
        <v/>
      </c>
      <c r="S35" s="64"/>
      <c r="V35" s="10" t="str">
        <f t="shared" si="2"/>
        <v/>
      </c>
    </row>
    <row r="36" spans="1:22" ht="22" customHeight="1">
      <c r="A36" s="23" t="s">
        <v>14</v>
      </c>
      <c r="B36" s="82"/>
      <c r="C36" s="83"/>
      <c r="D36" s="77"/>
      <c r="E36" s="78"/>
      <c r="F36" s="24"/>
      <c r="G36" s="79" t="str">
        <f>IFERROR(VLOOKUP($V36,'20240304'!$E:$H,2,0),"")</f>
        <v/>
      </c>
      <c r="H36" s="80"/>
      <c r="I36" s="80"/>
      <c r="J36" s="81"/>
      <c r="K36" s="25"/>
      <c r="L36" s="63" t="str">
        <f>IFERROR(VLOOKUP($V36,'20240304'!$E:$H,3,0),"")</f>
        <v/>
      </c>
      <c r="M36" s="65"/>
      <c r="N36" s="63" t="str">
        <f>IFERROR(VLOOKUP($V36,'20240304'!$E:$H,4,0),"")</f>
        <v/>
      </c>
      <c r="O36" s="65"/>
      <c r="P36" s="63" t="str">
        <f t="shared" si="0"/>
        <v/>
      </c>
      <c r="Q36" s="65"/>
      <c r="R36" s="63" t="str">
        <f t="shared" si="1"/>
        <v/>
      </c>
      <c r="S36" s="64"/>
      <c r="V36" s="10" t="str">
        <f t="shared" si="2"/>
        <v/>
      </c>
    </row>
    <row r="37" spans="1:22" ht="22" customHeight="1">
      <c r="A37" s="23" t="s">
        <v>15</v>
      </c>
      <c r="B37" s="82"/>
      <c r="C37" s="83"/>
      <c r="D37" s="77"/>
      <c r="E37" s="78"/>
      <c r="F37" s="24"/>
      <c r="G37" s="79" t="str">
        <f>IFERROR(VLOOKUP($V37,'20240304'!$E:$H,2,0),"")</f>
        <v/>
      </c>
      <c r="H37" s="80"/>
      <c r="I37" s="80"/>
      <c r="J37" s="81"/>
      <c r="K37" s="25"/>
      <c r="L37" s="63" t="str">
        <f>IFERROR(VLOOKUP($V37,'20240304'!$E:$H,3,0),"")</f>
        <v/>
      </c>
      <c r="M37" s="65"/>
      <c r="N37" s="63" t="str">
        <f>IFERROR(VLOOKUP($V37,'20240304'!$E:$H,4,0),"")</f>
        <v/>
      </c>
      <c r="O37" s="65"/>
      <c r="P37" s="63" t="str">
        <f t="shared" si="0"/>
        <v/>
      </c>
      <c r="Q37" s="65"/>
      <c r="R37" s="63" t="str">
        <f t="shared" si="1"/>
        <v/>
      </c>
      <c r="S37" s="64"/>
      <c r="V37" s="10" t="str">
        <f t="shared" si="2"/>
        <v/>
      </c>
    </row>
    <row r="38" spans="1:22" ht="22" customHeight="1">
      <c r="A38" s="23" t="s">
        <v>16</v>
      </c>
      <c r="B38" s="82"/>
      <c r="C38" s="83"/>
      <c r="D38" s="77"/>
      <c r="E38" s="78"/>
      <c r="F38" s="24"/>
      <c r="G38" s="79" t="str">
        <f>IFERROR(VLOOKUP($V38,'20240304'!$E:$H,2,0),"")</f>
        <v/>
      </c>
      <c r="H38" s="80"/>
      <c r="I38" s="80"/>
      <c r="J38" s="81"/>
      <c r="K38" s="25"/>
      <c r="L38" s="63" t="str">
        <f>IFERROR(VLOOKUP($V38,'20240304'!$E:$H,3,0),"")</f>
        <v/>
      </c>
      <c r="M38" s="65"/>
      <c r="N38" s="63" t="str">
        <f>IFERROR(VLOOKUP($V38,'20240304'!$E:$H,4,0),"")</f>
        <v/>
      </c>
      <c r="O38" s="65"/>
      <c r="P38" s="63" t="str">
        <f t="shared" si="0"/>
        <v/>
      </c>
      <c r="Q38" s="65"/>
      <c r="R38" s="63" t="str">
        <f t="shared" si="1"/>
        <v/>
      </c>
      <c r="S38" s="64"/>
      <c r="V38" s="10" t="str">
        <f t="shared" si="2"/>
        <v/>
      </c>
    </row>
    <row r="39" spans="1:22" ht="22" customHeight="1" thickBot="1">
      <c r="A39" s="27" t="s">
        <v>17</v>
      </c>
      <c r="B39" s="82"/>
      <c r="C39" s="83"/>
      <c r="D39" s="110"/>
      <c r="E39" s="111"/>
      <c r="F39" s="24"/>
      <c r="G39" s="112" t="str">
        <f>IFERROR(VLOOKUP($V39,'20240304'!$E:$H,2,0),"")</f>
        <v/>
      </c>
      <c r="H39" s="113"/>
      <c r="I39" s="113"/>
      <c r="J39" s="114"/>
      <c r="K39" s="25"/>
      <c r="L39" s="71" t="str">
        <f>IFERROR(VLOOKUP($V39,'20240304'!$E:$H,3,0),"")</f>
        <v/>
      </c>
      <c r="M39" s="74"/>
      <c r="N39" s="71" t="str">
        <f>IFERROR(VLOOKUP($V39,'20240304'!$E:$H,4,0),"")</f>
        <v/>
      </c>
      <c r="O39" s="74"/>
      <c r="P39" s="71" t="str">
        <f t="shared" si="0"/>
        <v/>
      </c>
      <c r="Q39" s="74"/>
      <c r="R39" s="71" t="str">
        <f t="shared" si="1"/>
        <v/>
      </c>
      <c r="S39" s="72"/>
      <c r="V39" s="10" t="str">
        <f t="shared" si="2"/>
        <v/>
      </c>
    </row>
    <row r="40" spans="1:22" ht="18.649999999999999" customHeight="1" thickBot="1">
      <c r="A40" s="28"/>
      <c r="B40" s="28"/>
      <c r="C40" s="28"/>
      <c r="D40" s="28"/>
      <c r="E40" s="28"/>
      <c r="F40" s="29"/>
      <c r="G40" s="162" t="s">
        <v>451</v>
      </c>
      <c r="H40" s="163"/>
      <c r="I40" s="163"/>
      <c r="J40" s="164"/>
      <c r="K40" s="46">
        <f>SUM(K20:K39)</f>
        <v>0</v>
      </c>
      <c r="L40" s="190" t="s">
        <v>452</v>
      </c>
      <c r="M40" s="191"/>
      <c r="N40" s="191"/>
      <c r="O40" s="164"/>
      <c r="P40" s="192">
        <f>SUM(P20:P39)</f>
        <v>0</v>
      </c>
      <c r="Q40" s="193"/>
      <c r="R40" s="194">
        <f>SUM(R20:R39)</f>
        <v>0</v>
      </c>
      <c r="S40" s="195"/>
    </row>
    <row r="41" spans="1:22" ht="18.649999999999999" customHeight="1">
      <c r="G41" s="14"/>
      <c r="H41" s="14"/>
      <c r="I41" s="14"/>
      <c r="J41" s="14"/>
      <c r="K41" s="12"/>
      <c r="L41" s="14"/>
      <c r="M41" s="14"/>
      <c r="N41" s="14"/>
      <c r="O41" s="14"/>
      <c r="P41" s="13"/>
      <c r="Q41" s="13"/>
      <c r="R41" s="13"/>
      <c r="S41" s="13"/>
    </row>
    <row r="42" spans="1:22" ht="18.649999999999999" customHeight="1">
      <c r="G42" s="11"/>
      <c r="H42" s="11"/>
      <c r="I42" s="11"/>
      <c r="K42" s="69" t="s">
        <v>459</v>
      </c>
      <c r="L42" s="70"/>
      <c r="M42" s="70"/>
      <c r="N42" s="67"/>
      <c r="O42" s="67"/>
      <c r="P42" s="67"/>
      <c r="Q42" s="67"/>
      <c r="R42" s="67"/>
      <c r="S42" s="67"/>
    </row>
    <row r="43" spans="1:22" ht="18.649999999999999" customHeight="1">
      <c r="G43" s="11"/>
      <c r="H43" s="11"/>
      <c r="I43" s="11"/>
      <c r="K43" s="70"/>
      <c r="L43" s="70"/>
      <c r="M43" s="70"/>
      <c r="N43" s="67"/>
      <c r="O43" s="67"/>
      <c r="P43" s="67"/>
      <c r="Q43" s="67"/>
      <c r="R43" s="67"/>
      <c r="S43" s="67"/>
    </row>
    <row r="44" spans="1:22" ht="18.649999999999999" customHeight="1">
      <c r="G44" s="11"/>
      <c r="H44" s="11"/>
      <c r="I44" s="11"/>
      <c r="J44" s="16"/>
      <c r="K44" s="70"/>
      <c r="L44" s="70"/>
      <c r="M44" s="70"/>
      <c r="N44" s="68"/>
      <c r="O44" s="68"/>
      <c r="P44" s="68"/>
      <c r="Q44" s="68"/>
      <c r="R44" s="68"/>
      <c r="S44" s="68"/>
    </row>
    <row r="45" spans="1:22" s="4" customFormat="1" ht="368.15" customHeight="1">
      <c r="A45" s="66" t="s">
        <v>421</v>
      </c>
      <c r="B45" s="66"/>
      <c r="C45" s="66"/>
      <c r="D45" s="66"/>
      <c r="E45" s="66"/>
      <c r="F45" s="66"/>
      <c r="G45" s="66"/>
      <c r="H45" s="66"/>
      <c r="I45" s="66"/>
      <c r="J45" s="66"/>
      <c r="K45" s="66"/>
      <c r="L45" s="66"/>
      <c r="M45" s="66"/>
      <c r="N45" s="66"/>
      <c r="O45" s="66"/>
      <c r="P45" s="66"/>
      <c r="Q45" s="66"/>
      <c r="R45" s="66"/>
      <c r="S45" s="66"/>
    </row>
    <row r="46" spans="1:22" s="4" customFormat="1" ht="20.149999999999999" customHeight="1" thickBot="1">
      <c r="A46" s="42" t="s">
        <v>460</v>
      </c>
      <c r="B46" s="43"/>
      <c r="C46" s="43"/>
      <c r="D46" s="43"/>
      <c r="E46" s="43"/>
      <c r="F46" s="43"/>
      <c r="G46" s="43"/>
      <c r="H46" s="43"/>
      <c r="I46" s="43"/>
      <c r="J46" s="43"/>
      <c r="K46" s="43"/>
      <c r="L46" s="43"/>
      <c r="M46" s="43"/>
      <c r="N46" s="43"/>
      <c r="O46" s="43"/>
      <c r="P46" s="43"/>
      <c r="Q46" s="43"/>
      <c r="R46" s="43"/>
      <c r="S46" s="44" t="s">
        <v>436</v>
      </c>
    </row>
    <row r="47" spans="1:22" s="4" customFormat="1" ht="20.149999999999999" customHeight="1" thickBot="1">
      <c r="A47" s="107" t="s">
        <v>461</v>
      </c>
      <c r="B47" s="108"/>
      <c r="C47" s="108"/>
      <c r="D47" s="108"/>
      <c r="E47" s="121"/>
      <c r="F47" s="122"/>
      <c r="G47" s="122"/>
      <c r="H47" s="122"/>
      <c r="I47" s="122"/>
      <c r="J47" s="123"/>
      <c r="K47" s="115" t="s">
        <v>462</v>
      </c>
      <c r="L47" s="116"/>
      <c r="M47" s="116"/>
      <c r="N47" s="117"/>
      <c r="O47" s="107"/>
      <c r="P47" s="108"/>
      <c r="Q47" s="108"/>
      <c r="R47" s="108"/>
      <c r="S47" s="109"/>
    </row>
    <row r="48" spans="1:22" s="4" customFormat="1" ht="20.149999999999999" customHeight="1">
      <c r="A48" s="125" t="s">
        <v>469</v>
      </c>
      <c r="B48" s="145"/>
      <c r="C48" s="145"/>
      <c r="D48" s="146"/>
      <c r="E48" s="131"/>
      <c r="F48" s="132"/>
      <c r="G48" s="132"/>
      <c r="H48" s="132"/>
      <c r="I48" s="132"/>
      <c r="J48" s="132"/>
      <c r="K48" s="132"/>
      <c r="L48" s="132"/>
      <c r="M48" s="132"/>
      <c r="N48" s="132"/>
      <c r="O48" s="132"/>
      <c r="P48" s="132"/>
      <c r="Q48" s="132"/>
      <c r="R48" s="132"/>
      <c r="S48" s="133"/>
    </row>
    <row r="49" spans="1:19" s="4" customFormat="1" ht="20.149999999999999" customHeight="1" thickBot="1">
      <c r="A49" s="147"/>
      <c r="B49" s="141"/>
      <c r="C49" s="141"/>
      <c r="D49" s="142"/>
      <c r="E49" s="134"/>
      <c r="F49" s="135"/>
      <c r="G49" s="135"/>
      <c r="H49" s="135"/>
      <c r="I49" s="135"/>
      <c r="J49" s="135"/>
      <c r="K49" s="135"/>
      <c r="L49" s="135"/>
      <c r="M49" s="135"/>
      <c r="N49" s="135"/>
      <c r="O49" s="135"/>
      <c r="P49" s="135"/>
      <c r="Q49" s="135"/>
      <c r="R49" s="135"/>
      <c r="S49" s="136"/>
    </row>
    <row r="50" spans="1:19" s="4" customFormat="1" ht="20.149999999999999" customHeight="1" thickBot="1">
      <c r="A50" s="115" t="s">
        <v>463</v>
      </c>
      <c r="B50" s="116"/>
      <c r="C50" s="116"/>
      <c r="D50" s="117"/>
      <c r="E50" s="134"/>
      <c r="F50" s="135"/>
      <c r="G50" s="135"/>
      <c r="H50" s="135"/>
      <c r="I50" s="135"/>
      <c r="J50" s="136"/>
      <c r="K50" s="140" t="s">
        <v>464</v>
      </c>
      <c r="L50" s="141"/>
      <c r="M50" s="141"/>
      <c r="N50" s="142"/>
      <c r="O50" s="118"/>
      <c r="P50" s="119"/>
      <c r="Q50" s="119"/>
      <c r="R50" s="119"/>
      <c r="S50" s="120"/>
    </row>
    <row r="51" spans="1:19" s="4" customFormat="1" ht="20.149999999999999" customHeight="1" thickBot="1">
      <c r="A51" s="115" t="s">
        <v>465</v>
      </c>
      <c r="B51" s="116"/>
      <c r="C51" s="116"/>
      <c r="D51" s="117"/>
      <c r="E51" s="118"/>
      <c r="F51" s="119"/>
      <c r="G51" s="119"/>
      <c r="H51" s="45" t="s">
        <v>438</v>
      </c>
      <c r="I51" s="119"/>
      <c r="J51" s="119"/>
      <c r="K51" s="119"/>
      <c r="L51" s="45" t="s">
        <v>438</v>
      </c>
      <c r="M51" s="119"/>
      <c r="N51" s="119"/>
      <c r="O51" s="119"/>
      <c r="P51" s="45" t="s">
        <v>438</v>
      </c>
      <c r="Q51" s="119"/>
      <c r="R51" s="119"/>
      <c r="S51" s="120"/>
    </row>
    <row r="52" spans="1:19" s="4" customFormat="1" ht="20.149999999999999" customHeight="1" thickBot="1">
      <c r="A52" s="115" t="s">
        <v>466</v>
      </c>
      <c r="B52" s="116"/>
      <c r="C52" s="116"/>
      <c r="D52" s="117"/>
      <c r="E52" s="143"/>
      <c r="F52" s="144"/>
      <c r="G52" s="124" t="s">
        <v>437</v>
      </c>
      <c r="H52" s="124"/>
      <c r="I52" s="122"/>
      <c r="J52" s="123"/>
      <c r="K52" s="137" t="s">
        <v>467</v>
      </c>
      <c r="L52" s="138"/>
      <c r="M52" s="138"/>
      <c r="N52" s="139"/>
      <c r="O52" s="118"/>
      <c r="P52" s="119"/>
      <c r="Q52" s="119"/>
      <c r="R52" s="119"/>
      <c r="S52" s="120"/>
    </row>
    <row r="53" spans="1:19" s="4" customFormat="1" ht="20.149999999999999" customHeight="1">
      <c r="A53" s="125" t="s">
        <v>468</v>
      </c>
      <c r="B53" s="126"/>
      <c r="C53" s="126"/>
      <c r="D53" s="127"/>
      <c r="E53" s="131"/>
      <c r="F53" s="132"/>
      <c r="G53" s="132"/>
      <c r="H53" s="132"/>
      <c r="I53" s="132"/>
      <c r="J53" s="132"/>
      <c r="K53" s="132"/>
      <c r="L53" s="132"/>
      <c r="M53" s="132"/>
      <c r="N53" s="132"/>
      <c r="O53" s="132"/>
      <c r="P53" s="132"/>
      <c r="Q53" s="132"/>
      <c r="R53" s="132"/>
      <c r="S53" s="133"/>
    </row>
    <row r="54" spans="1:19" s="4" customFormat="1" ht="20.149999999999999" customHeight="1" thickBot="1">
      <c r="A54" s="128"/>
      <c r="B54" s="129"/>
      <c r="C54" s="129"/>
      <c r="D54" s="130"/>
      <c r="E54" s="134"/>
      <c r="F54" s="135"/>
      <c r="G54" s="135"/>
      <c r="H54" s="135"/>
      <c r="I54" s="135"/>
      <c r="J54" s="135"/>
      <c r="K54" s="135"/>
      <c r="L54" s="135"/>
      <c r="M54" s="135"/>
      <c r="N54" s="135"/>
      <c r="O54" s="135"/>
      <c r="P54" s="135"/>
      <c r="Q54" s="135"/>
      <c r="R54" s="135"/>
      <c r="S54" s="136"/>
    </row>
    <row r="55" spans="1:19" s="4" customFormat="1" ht="20.149999999999999" customHeight="1"/>
    <row r="56" spans="1:19" s="4" customFormat="1" ht="20.149999999999999" customHeight="1"/>
    <row r="57" spans="1:19" s="4" customFormat="1" ht="20.149999999999999" customHeight="1"/>
    <row r="58" spans="1:19" s="4" customFormat="1" ht="20.149999999999999" customHeight="1"/>
    <row r="59" spans="1:19" s="4" customFormat="1" ht="20.149999999999999" customHeight="1"/>
    <row r="60" spans="1:19" s="4" customFormat="1" ht="20.149999999999999" customHeight="1"/>
    <row r="61" spans="1:19" s="4" customFormat="1" ht="20.149999999999999" customHeight="1"/>
    <row r="62" spans="1:19" s="4" customFormat="1" ht="20.149999999999999" customHeight="1"/>
    <row r="63" spans="1:19" s="4" customFormat="1"/>
    <row r="64" spans="1:19" s="4" customFormat="1"/>
    <row r="65" s="4" customFormat="1"/>
    <row r="66" s="4" customFormat="1"/>
    <row r="67" s="4" customFormat="1"/>
    <row r="68" s="4" customFormat="1"/>
    <row r="69" s="4" customFormat="1"/>
    <row r="70" s="4" customFormat="1"/>
    <row r="71" s="4" customFormat="1"/>
    <row r="72" s="4" customFormat="1"/>
    <row r="73" s="4" customFormat="1"/>
    <row r="74" s="4" customFormat="1"/>
    <row r="75" s="4" customFormat="1"/>
    <row r="76" s="4" customFormat="1"/>
    <row r="77" s="4" customFormat="1"/>
    <row r="78" s="4" customFormat="1"/>
    <row r="79" s="4" customFormat="1"/>
    <row r="80" s="4" customFormat="1"/>
    <row r="81" s="4" customFormat="1"/>
    <row r="82" s="4" customFormat="1"/>
    <row r="83" s="4" customFormat="1"/>
    <row r="84" s="4" customFormat="1"/>
    <row r="85" s="4" customFormat="1"/>
    <row r="86" s="4" customFormat="1"/>
    <row r="87" s="4" customFormat="1"/>
    <row r="88" s="4" customFormat="1"/>
    <row r="89" s="4" customFormat="1"/>
    <row r="90" s="4" customFormat="1"/>
    <row r="91" s="4" customFormat="1"/>
    <row r="92" s="4" customFormat="1"/>
    <row r="93" s="4" customFormat="1"/>
    <row r="94" s="4" customFormat="1"/>
    <row r="95" s="4" customFormat="1"/>
    <row r="96" s="4" customFormat="1"/>
  </sheetData>
  <sheetProtection sort="0" autoFilter="0"/>
  <protectedRanges>
    <protectedRange sqref="P14:S15 P16:S17" name="payment"/>
    <protectedRange sqref="K20:K39" name="QTY"/>
    <protectedRange sqref="B20:C39" name="ItemCode"/>
    <protectedRange sqref="D20:F39" name="chooseItem"/>
    <protectedRange sqref="E11:I13" name="OrderInfo"/>
    <protectedRange sqref="E16:I17" name="Delivery"/>
  </protectedRanges>
  <mergeCells count="199">
    <mergeCell ref="A10:G10"/>
    <mergeCell ref="B19:C19"/>
    <mergeCell ref="D19:E19"/>
    <mergeCell ref="A16:D16"/>
    <mergeCell ref="A15:D15"/>
    <mergeCell ref="G19:J19"/>
    <mergeCell ref="G40:J40"/>
    <mergeCell ref="A17:D17"/>
    <mergeCell ref="E17:S17"/>
    <mergeCell ref="E11:J11"/>
    <mergeCell ref="K12:N12"/>
    <mergeCell ref="E12:J12"/>
    <mergeCell ref="A11:D11"/>
    <mergeCell ref="A12:D12"/>
    <mergeCell ref="K11:N11"/>
    <mergeCell ref="O11:S11"/>
    <mergeCell ref="O12:S12"/>
    <mergeCell ref="L19:M19"/>
    <mergeCell ref="N19:O19"/>
    <mergeCell ref="P19:Q19"/>
    <mergeCell ref="R19:S19"/>
    <mergeCell ref="L40:O40"/>
    <mergeCell ref="P40:Q40"/>
    <mergeCell ref="R40:S40"/>
    <mergeCell ref="A50:D50"/>
    <mergeCell ref="A51:D51"/>
    <mergeCell ref="A52:D52"/>
    <mergeCell ref="E47:J47"/>
    <mergeCell ref="A47:D47"/>
    <mergeCell ref="G52:H52"/>
    <mergeCell ref="A53:D54"/>
    <mergeCell ref="E48:S49"/>
    <mergeCell ref="E50:J50"/>
    <mergeCell ref="K52:N52"/>
    <mergeCell ref="K50:N50"/>
    <mergeCell ref="E53:S54"/>
    <mergeCell ref="O52:S52"/>
    <mergeCell ref="E52:F52"/>
    <mergeCell ref="I52:J52"/>
    <mergeCell ref="A48:D49"/>
    <mergeCell ref="O47:S47"/>
    <mergeCell ref="G38:J38"/>
    <mergeCell ref="G39:J39"/>
    <mergeCell ref="N37:O37"/>
    <mergeCell ref="L37:M37"/>
    <mergeCell ref="L38:M38"/>
    <mergeCell ref="K47:N47"/>
    <mergeCell ref="O50:S50"/>
    <mergeCell ref="E51:G51"/>
    <mergeCell ref="I51:K51"/>
    <mergeCell ref="M51:O51"/>
    <mergeCell ref="Q51:S51"/>
    <mergeCell ref="P34:Q34"/>
    <mergeCell ref="P35:Q35"/>
    <mergeCell ref="P36:Q36"/>
    <mergeCell ref="P37:Q37"/>
    <mergeCell ref="N38:O38"/>
    <mergeCell ref="N39:O39"/>
    <mergeCell ref="L39:M39"/>
    <mergeCell ref="E16:J16"/>
    <mergeCell ref="K16:N16"/>
    <mergeCell ref="D38:E38"/>
    <mergeCell ref="D39:E39"/>
    <mergeCell ref="G21:J21"/>
    <mergeCell ref="G22:J22"/>
    <mergeCell ref="G23:J23"/>
    <mergeCell ref="G24:J24"/>
    <mergeCell ref="G25:J25"/>
    <mergeCell ref="G26:J26"/>
    <mergeCell ref="G27:J27"/>
    <mergeCell ref="G28:J28"/>
    <mergeCell ref="G29:J29"/>
    <mergeCell ref="G30:J30"/>
    <mergeCell ref="G31:J31"/>
    <mergeCell ref="D36:E36"/>
    <mergeCell ref="D30:E30"/>
    <mergeCell ref="L20:M20"/>
    <mergeCell ref="A13:D13"/>
    <mergeCell ref="E13:S13"/>
    <mergeCell ref="E15:J15"/>
    <mergeCell ref="K15:N15"/>
    <mergeCell ref="O15:S15"/>
    <mergeCell ref="N20:O20"/>
    <mergeCell ref="P20:Q20"/>
    <mergeCell ref="G20:J20"/>
    <mergeCell ref="O16:S16"/>
    <mergeCell ref="B25:C25"/>
    <mergeCell ref="B26:C26"/>
    <mergeCell ref="B27:C27"/>
    <mergeCell ref="B28:C28"/>
    <mergeCell ref="B29:C29"/>
    <mergeCell ref="B21:C21"/>
    <mergeCell ref="B22:C22"/>
    <mergeCell ref="D20:E20"/>
    <mergeCell ref="B23:C23"/>
    <mergeCell ref="B24:C24"/>
    <mergeCell ref="D21:E21"/>
    <mergeCell ref="D22:E22"/>
    <mergeCell ref="D23:E23"/>
    <mergeCell ref="D24:E24"/>
    <mergeCell ref="D25:E25"/>
    <mergeCell ref="D26:E26"/>
    <mergeCell ref="D27:E27"/>
    <mergeCell ref="D28:E28"/>
    <mergeCell ref="D29:E29"/>
    <mergeCell ref="B20:C20"/>
    <mergeCell ref="B35:C35"/>
    <mergeCell ref="B36:C36"/>
    <mergeCell ref="B37:C37"/>
    <mergeCell ref="B38:C38"/>
    <mergeCell ref="B39:C39"/>
    <mergeCell ref="B30:C30"/>
    <mergeCell ref="B31:C31"/>
    <mergeCell ref="B32:C32"/>
    <mergeCell ref="B33:C33"/>
    <mergeCell ref="B34:C34"/>
    <mergeCell ref="D31:E31"/>
    <mergeCell ref="D32:E32"/>
    <mergeCell ref="D33:E33"/>
    <mergeCell ref="D34:E34"/>
    <mergeCell ref="D35:E35"/>
    <mergeCell ref="L36:M36"/>
    <mergeCell ref="D37:E37"/>
    <mergeCell ref="L33:M33"/>
    <mergeCell ref="L34:M34"/>
    <mergeCell ref="L35:M35"/>
    <mergeCell ref="G32:J32"/>
    <mergeCell ref="G33:J33"/>
    <mergeCell ref="G34:J34"/>
    <mergeCell ref="G35:J35"/>
    <mergeCell ref="G36:J36"/>
    <mergeCell ref="G37:J37"/>
    <mergeCell ref="N28:O28"/>
    <mergeCell ref="N29:O29"/>
    <mergeCell ref="L28:M28"/>
    <mergeCell ref="L29:M29"/>
    <mergeCell ref="L30:M30"/>
    <mergeCell ref="L21:M21"/>
    <mergeCell ref="L22:M22"/>
    <mergeCell ref="L23:M23"/>
    <mergeCell ref="L24:M24"/>
    <mergeCell ref="L25:M25"/>
    <mergeCell ref="L26:M26"/>
    <mergeCell ref="L27:M27"/>
    <mergeCell ref="N21:O21"/>
    <mergeCell ref="N22:O22"/>
    <mergeCell ref="N23:O23"/>
    <mergeCell ref="N24:O24"/>
    <mergeCell ref="N25:O25"/>
    <mergeCell ref="N26:O26"/>
    <mergeCell ref="N27:O27"/>
    <mergeCell ref="A7:S8"/>
    <mergeCell ref="R34:S34"/>
    <mergeCell ref="R35:S35"/>
    <mergeCell ref="R36:S36"/>
    <mergeCell ref="R37:S37"/>
    <mergeCell ref="R38:S38"/>
    <mergeCell ref="P38:Q38"/>
    <mergeCell ref="P39:Q39"/>
    <mergeCell ref="R20:S20"/>
    <mergeCell ref="R21:S21"/>
    <mergeCell ref="R22:S22"/>
    <mergeCell ref="R23:S23"/>
    <mergeCell ref="R24:S24"/>
    <mergeCell ref="R25:S25"/>
    <mergeCell ref="R26:S26"/>
    <mergeCell ref="R27:S27"/>
    <mergeCell ref="P21:Q21"/>
    <mergeCell ref="P22:Q22"/>
    <mergeCell ref="P23:Q23"/>
    <mergeCell ref="P24:Q24"/>
    <mergeCell ref="P25:Q25"/>
    <mergeCell ref="P26:Q26"/>
    <mergeCell ref="P27:Q27"/>
    <mergeCell ref="P28:Q28"/>
    <mergeCell ref="R28:S28"/>
    <mergeCell ref="R29:S29"/>
    <mergeCell ref="R30:S30"/>
    <mergeCell ref="R31:S31"/>
    <mergeCell ref="R32:S32"/>
    <mergeCell ref="R33:S33"/>
    <mergeCell ref="P33:Q33"/>
    <mergeCell ref="A45:S45"/>
    <mergeCell ref="N42:S44"/>
    <mergeCell ref="K42:M44"/>
    <mergeCell ref="P30:Q30"/>
    <mergeCell ref="P31:Q31"/>
    <mergeCell ref="P32:Q32"/>
    <mergeCell ref="N33:O33"/>
    <mergeCell ref="N34:O34"/>
    <mergeCell ref="N35:O35"/>
    <mergeCell ref="N36:O36"/>
    <mergeCell ref="R39:S39"/>
    <mergeCell ref="P29:Q29"/>
    <mergeCell ref="N30:O30"/>
    <mergeCell ref="N31:O31"/>
    <mergeCell ref="N32:O32"/>
    <mergeCell ref="L31:M31"/>
    <mergeCell ref="L32:M32"/>
  </mergeCells>
  <phoneticPr fontId="2" type="noConversion"/>
  <dataValidations count="4">
    <dataValidation type="custom" imeMode="off" allowBlank="1" showErrorMessage="1" errorTitle="輸入錯誤" error="請輸入正確數量" sqref="K20" xr:uid="{00000000-0002-0000-0100-000001000000}">
      <formula1>ISNUMBER(K20)</formula1>
    </dataValidation>
    <dataValidation type="custom" imeMode="off" allowBlank="1" showInputMessage="1" showErrorMessage="1" errorTitle="輸入錯誤" error="請輸入正確商品編號" sqref="B20" xr:uid="{00000000-0002-0000-0100-000003000000}">
      <formula1>ISNUMBER(SUMPRODUCT(SEARCH(MID($B20,ROW(INDIRECT("1:"&amp;LEN(B20))),1),"0123456789abcdefghijklmnopqrstuvwxyzABCDEFGHIJKLMNOPQRSTUVWXYZ")))</formula1>
    </dataValidation>
    <dataValidation type="custom" imeMode="off" allowBlank="1" showErrorMessage="1" errorTitle="輸入錯誤" error="請輸入正確數量" sqref="K21 K23:K39" xr:uid="{00000000-0002-0000-0100-000004000000}">
      <formula1>ISNUMBER($K21)</formula1>
    </dataValidation>
    <dataValidation type="custom" allowBlank="1" showInputMessage="1" showErrorMessage="1" errorTitle="輸入錯誤" error="請輸入正確商品編號" sqref="B21:B39" xr:uid="{00000000-0002-0000-0100-000005000000}">
      <formula1>ISNUMBER(SUMPRODUCT(SEARCH(MID($B21,ROW(INDIRECT("1:"&amp;LEN(B21))),1),"0123456789abcdefghijklmnopqrstuvwxyzABCDEFGHIJKLMNOPQRSTUVWXYZ")))</formula1>
    </dataValidation>
  </dataValidations>
  <printOptions horizontalCentered="1"/>
  <pageMargins left="0.11811023622047245" right="0.11811023622047245" top="0.39370078740157483" bottom="0.23622047244094491" header="0.31496062992125984" footer="0.31496062992125984"/>
  <pageSetup paperSize="9" scale="53" orientation="portrait" r:id="rId1"/>
  <headerFooter alignWithMargins="0"/>
  <colBreaks count="1" manualBreakCount="1">
    <brk id="1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1069" r:id="rId4" name="Group Box 45">
              <controlPr defaultSize="0" autoFill="0" autoPict="0">
                <anchor moveWithCells="1">
                  <from>
                    <xdr:col>4</xdr:col>
                    <xdr:colOff>12700</xdr:colOff>
                    <xdr:row>13</xdr:row>
                    <xdr:rowOff>222250</xdr:rowOff>
                  </from>
                  <to>
                    <xdr:col>18</xdr:col>
                    <xdr:colOff>584200</xdr:colOff>
                    <xdr:row>14</xdr:row>
                    <xdr:rowOff>279400</xdr:rowOff>
                  </to>
                </anchor>
              </controlPr>
            </control>
          </mc:Choice>
        </mc:AlternateContent>
        <mc:AlternateContent xmlns:mc="http://schemas.openxmlformats.org/markup-compatibility/2006">
          <mc:Choice Requires="x14">
            <control shapeId="1070" r:id="rId5" name="Option Button 46">
              <controlPr defaultSize="0" autoFill="0" autoLine="0" autoPict="0">
                <anchor moveWithCells="1">
                  <from>
                    <xdr:col>5</xdr:col>
                    <xdr:colOff>133350</xdr:colOff>
                    <xdr:row>14</xdr:row>
                    <xdr:rowOff>6350</xdr:rowOff>
                  </from>
                  <to>
                    <xdr:col>7</xdr:col>
                    <xdr:colOff>292100</xdr:colOff>
                    <xdr:row>15</xdr:row>
                    <xdr:rowOff>44450</xdr:rowOff>
                  </to>
                </anchor>
              </controlPr>
            </control>
          </mc:Choice>
        </mc:AlternateContent>
        <mc:AlternateContent xmlns:mc="http://schemas.openxmlformats.org/markup-compatibility/2006">
          <mc:Choice Requires="x14">
            <control shapeId="1071" r:id="rId6" name="Option Button 47">
              <controlPr defaultSize="0" autoFill="0" autoLine="0" autoPict="0">
                <anchor moveWithCells="1">
                  <from>
                    <xdr:col>15</xdr:col>
                    <xdr:colOff>95250</xdr:colOff>
                    <xdr:row>14</xdr:row>
                    <xdr:rowOff>6350</xdr:rowOff>
                  </from>
                  <to>
                    <xdr:col>17</xdr:col>
                    <xdr:colOff>254000</xdr:colOff>
                    <xdr:row>15</xdr:row>
                    <xdr:rowOff>44450</xdr:rowOff>
                  </to>
                </anchor>
              </controlPr>
            </control>
          </mc:Choice>
        </mc:AlternateContent>
        <mc:AlternateContent xmlns:mc="http://schemas.openxmlformats.org/markup-compatibility/2006">
          <mc:Choice Requires="x14">
            <control shapeId="1085" r:id="rId7" name="Group Box 61">
              <controlPr defaultSize="0" autoFill="0" autoPict="0">
                <anchor moveWithCells="1">
                  <from>
                    <xdr:col>4</xdr:col>
                    <xdr:colOff>6350</xdr:colOff>
                    <xdr:row>45</xdr:row>
                    <xdr:rowOff>0</xdr:rowOff>
                  </from>
                  <to>
                    <xdr:col>19</xdr:col>
                    <xdr:colOff>6350</xdr:colOff>
                    <xdr:row>53</xdr:row>
                    <xdr:rowOff>241300</xdr:rowOff>
                  </to>
                </anchor>
              </controlPr>
            </control>
          </mc:Choice>
        </mc:AlternateContent>
        <mc:AlternateContent xmlns:mc="http://schemas.openxmlformats.org/markup-compatibility/2006">
          <mc:Choice Requires="x14">
            <control shapeId="1086" r:id="rId8" name="Option Button 62">
              <controlPr defaultSize="0" autoFill="0" autoLine="0" autoPict="0">
                <anchor moveWithCells="1">
                  <from>
                    <xdr:col>5</xdr:col>
                    <xdr:colOff>63500</xdr:colOff>
                    <xdr:row>46</xdr:row>
                    <xdr:rowOff>12700</xdr:rowOff>
                  </from>
                  <to>
                    <xdr:col>9</xdr:col>
                    <xdr:colOff>342900</xdr:colOff>
                    <xdr:row>46</xdr:row>
                    <xdr:rowOff>234950</xdr:rowOff>
                  </to>
                </anchor>
              </controlPr>
            </control>
          </mc:Choice>
        </mc:AlternateContent>
        <mc:AlternateContent xmlns:mc="http://schemas.openxmlformats.org/markup-compatibility/2006">
          <mc:Choice Requires="x14">
            <control shapeId="1087" r:id="rId9" name="Option Button 63">
              <controlPr defaultSize="0" autoFill="0" autoLine="0" autoPict="0">
                <anchor moveWithCells="1">
                  <from>
                    <xdr:col>15</xdr:col>
                    <xdr:colOff>12700</xdr:colOff>
                    <xdr:row>46</xdr:row>
                    <xdr:rowOff>31750</xdr:rowOff>
                  </from>
                  <to>
                    <xdr:col>17</xdr:col>
                    <xdr:colOff>412750</xdr:colOff>
                    <xdr:row>47</xdr:row>
                    <xdr:rowOff>6350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100-000006000000}">
          <x14:formula1>
            <xm:f>OFFSET('20240304'!$B$1,MATCH(B20,'20240304'!B:B,0)-1,2,COUNTIF('20240304'!B:B,B20),1)</xm:f>
          </x14:formula1>
          <xm:sqref>F20:F39</xm:sqref>
        </x14:dataValidation>
        <x14:dataValidation type="list" allowBlank="1" showInputMessage="1" showErrorMessage="1" xr:uid="{00000000-0002-0000-0100-000007000000}">
          <x14:formula1>
            <xm:f>OFFSET('20240304'!$B$1,MATCH(B20,'20240304'!B:B,0)-1,1,COUNTIF('20240304'!B:B,B20),1)</xm:f>
          </x14:formula1>
          <xm:sqref>D20:D39</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具名範圍</vt:lpstr>
      </vt:variant>
      <vt:variant>
        <vt:i4>1</vt:i4>
      </vt:variant>
    </vt:vector>
  </HeadingPairs>
  <TitlesOfParts>
    <vt:vector size="3" baseType="lpstr">
      <vt:lpstr>20240304</vt:lpstr>
      <vt:lpstr>Invoice</vt:lpstr>
      <vt:lpstr>Invoice!Print_Area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HKPC23</dc:creator>
  <cp:lastModifiedBy>Wai Yin Li</cp:lastModifiedBy>
  <cp:lastPrinted>2021-05-31T05:48:07Z</cp:lastPrinted>
  <dcterms:created xsi:type="dcterms:W3CDTF">2006-03-29T04:52:55Z</dcterms:created>
  <dcterms:modified xsi:type="dcterms:W3CDTF">2024-03-04T08:40:59Z</dcterms:modified>
</cp:coreProperties>
</file>